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RoCaFerGo\DINAC\2025\Diciembre\SADF\INC E\"/>
    </mc:Choice>
  </mc:AlternateContent>
  <xr:revisionPtr revIDLastSave="0" documentId="13_ncr:1_{F9145D3E-E714-4C84-A035-3D713A900C3D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NOVIEMBRE INTERIOR - 2025" sheetId="25" r:id="rId1"/>
    <sheet name="NOVIEMBRE EXTERIOR - 2025" sheetId="2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26" l="1"/>
  <c r="P335" i="25"/>
  <c r="L335" i="25"/>
  <c r="M10" i="26"/>
  <c r="M9" i="26"/>
  <c r="M8" i="26"/>
  <c r="M11" i="26" s="1"/>
</calcChain>
</file>

<file path=xl/sharedStrings.xml><?xml version="1.0" encoding="utf-8"?>
<sst xmlns="http://schemas.openxmlformats.org/spreadsheetml/2006/main" count="3564" uniqueCount="888">
  <si>
    <t>PLANILLA DE REGISTRO MENSUAL DE VIÁTICOS</t>
  </si>
  <si>
    <t>Ley N° 6511/2020</t>
  </si>
  <si>
    <t>Formas de Presentación: formato digital y/o vía Sistema On line</t>
  </si>
  <si>
    <t>(2) N° ______________________</t>
  </si>
  <si>
    <t>Nombre y Apellido del Beneficiario</t>
  </si>
  <si>
    <t>C. I. N°</t>
  </si>
  <si>
    <t>Funcionario Si/No</t>
  </si>
  <si>
    <t>Cargo o función que desempeña</t>
  </si>
  <si>
    <t>Disposición legal de designación de comisión N°/Fecha</t>
  </si>
  <si>
    <t>Destino de la Comisión de servicio</t>
  </si>
  <si>
    <t>Periodo de la Comisión de servicio</t>
  </si>
  <si>
    <t>Motivo de la Comisión de servicio</t>
  </si>
  <si>
    <t>Disposición legal de asignación de viático N°/Fecha</t>
  </si>
  <si>
    <t>Cuenta con movilidad Institucional SI/NO</t>
  </si>
  <si>
    <t>Viático Asignado ₲</t>
  </si>
  <si>
    <t>Registro Contable - SICO</t>
  </si>
  <si>
    <t>Devolución</t>
  </si>
  <si>
    <t>N° Obligación Fecha</t>
  </si>
  <si>
    <t>N° Egreso Fecha</t>
  </si>
  <si>
    <t>Nota de Depósito Fiscal o Boleta de Depósito N°, Fecha</t>
  </si>
  <si>
    <t>Monto ₲</t>
  </si>
  <si>
    <t>(18) TOTALES</t>
  </si>
  <si>
    <t>a)</t>
  </si>
  <si>
    <t>b)</t>
  </si>
  <si>
    <t>( * ) Vía Sistema On Line las entidades calendarizadas por Resolución CGR</t>
  </si>
  <si>
    <t>( * ) En caso de no haber pagado en concepto de viáticos y movilidad durante el mes, se presenta indefectiblemente la Planilla de Registro Mensual ante la CGR, con una observación “SIN MOVIMIENTOS”.</t>
  </si>
  <si>
    <t>Nombre y Apellido del beneficiario</t>
  </si>
  <si>
    <t>Destino de la comisión de servicio</t>
  </si>
  <si>
    <t>Disposición legal de designación de comisión N°/ Fecha</t>
  </si>
  <si>
    <t>Período de la comisión de servicio</t>
  </si>
  <si>
    <t>Viático asignado (GS)</t>
  </si>
  <si>
    <t>ARNALDO BALBUENA</t>
  </si>
  <si>
    <t>ENCARNACION - DPTO. ITAPUA</t>
  </si>
  <si>
    <t>N/A</t>
  </si>
  <si>
    <t>CRISTINA SCHIAVONE</t>
  </si>
  <si>
    <t>SI</t>
  </si>
  <si>
    <t>NO</t>
  </si>
  <si>
    <t>AIG - ALTO PARANA</t>
  </si>
  <si>
    <t>CAMILO FERNANDEZ</t>
  </si>
  <si>
    <t>PATRICIA GENES</t>
  </si>
  <si>
    <t>CARLOS SANTACRUZ</t>
  </si>
  <si>
    <t>DIEGO DUARTE</t>
  </si>
  <si>
    <t>LAURA ORUA</t>
  </si>
  <si>
    <t>DAVID VALENZUELA</t>
  </si>
  <si>
    <t>ALVARO REYES</t>
  </si>
  <si>
    <t>MAGGI AMARILLA</t>
  </si>
  <si>
    <t>SALVADOR DUARTE</t>
  </si>
  <si>
    <t>MIRNA CESPEDES</t>
  </si>
  <si>
    <t>OSCAR LOPEZ</t>
  </si>
  <si>
    <t>HERNAN FERREIRA</t>
  </si>
  <si>
    <t>CARLOS BENEGAS</t>
  </si>
  <si>
    <t>PEDRO MONZON</t>
  </si>
  <si>
    <t>FUNCIONARIO</t>
  </si>
  <si>
    <t>COMISION DE SERVICIO</t>
  </si>
  <si>
    <t>FUNCIONARIA</t>
  </si>
  <si>
    <t>ANGEL ESTIGARRIBIA</t>
  </si>
  <si>
    <t>PILAR - DPTO DE ÑEEMBUCU</t>
  </si>
  <si>
    <t>NELSON MENDOZA</t>
  </si>
  <si>
    <t>SHEILA BENITEZ</t>
  </si>
  <si>
    <t>JOEL CABRERA</t>
  </si>
  <si>
    <t>GUILLERMINA BORDON</t>
  </si>
  <si>
    <t>GLADYS ANDINO</t>
  </si>
  <si>
    <t>ALFREDO LOPEZ</t>
  </si>
  <si>
    <t>EDGAR GALEANO</t>
  </si>
  <si>
    <t>CLAUDIA PEREZ</t>
  </si>
  <si>
    <t>CARLOS GONZALEZ</t>
  </si>
  <si>
    <t>FRANCISCO CUEVAS</t>
  </si>
  <si>
    <t>Funcionario: Sí / No</t>
  </si>
  <si>
    <t>Motivo de la comisión de servicio</t>
  </si>
  <si>
    <t>Viático asignado (USD)</t>
  </si>
  <si>
    <t>Viático asignado (USD) OBJETO DE GASTO 232</t>
  </si>
  <si>
    <t>T/C</t>
  </si>
  <si>
    <t>Nota de Deposito Fiscal o Boleta de Deposito N° y Fecha</t>
  </si>
  <si>
    <t>Monto</t>
  </si>
  <si>
    <t>GERENTE</t>
  </si>
  <si>
    <t>3</t>
  </si>
  <si>
    <t>4</t>
  </si>
  <si>
    <t>5</t>
  </si>
  <si>
    <t>6</t>
  </si>
  <si>
    <t>7</t>
  </si>
  <si>
    <t>8</t>
  </si>
  <si>
    <t>JORGE SOSA</t>
  </si>
  <si>
    <t>9</t>
  </si>
  <si>
    <t>10</t>
  </si>
  <si>
    <t>11</t>
  </si>
  <si>
    <t>12</t>
  </si>
  <si>
    <t>13</t>
  </si>
  <si>
    <t>14</t>
  </si>
  <si>
    <t>15</t>
  </si>
  <si>
    <t>LUCIANO ESCOBAR</t>
  </si>
  <si>
    <t>16</t>
  </si>
  <si>
    <t>MINGA GUAZU - DPTO. ALTO PARANA</t>
  </si>
  <si>
    <t>17</t>
  </si>
  <si>
    <t>18</t>
  </si>
  <si>
    <t>AISP - DPTO. CENTRAL</t>
  </si>
  <si>
    <t>19</t>
  </si>
  <si>
    <t>20</t>
  </si>
  <si>
    <t>21</t>
  </si>
  <si>
    <t>22</t>
  </si>
  <si>
    <t>23</t>
  </si>
  <si>
    <t>24</t>
  </si>
  <si>
    <t>25</t>
  </si>
  <si>
    <t>NANCY ESCOBAR</t>
  </si>
  <si>
    <t>26</t>
  </si>
  <si>
    <t>27</t>
  </si>
  <si>
    <t>LUQUE - DPTO CENTRAL</t>
  </si>
  <si>
    <t>DANIEL BAEZ</t>
  </si>
  <si>
    <t>SECRETARIO GENERAL</t>
  </si>
  <si>
    <t>36</t>
  </si>
  <si>
    <t>37</t>
  </si>
  <si>
    <t>RUBEN AGUILAR</t>
  </si>
  <si>
    <t>38</t>
  </si>
  <si>
    <t>39</t>
  </si>
  <si>
    <t>OSVALDO ROLON</t>
  </si>
  <si>
    <t>40</t>
  </si>
  <si>
    <t>41</t>
  </si>
  <si>
    <t>42</t>
  </si>
  <si>
    <t>43</t>
  </si>
  <si>
    <t>44</t>
  </si>
  <si>
    <t>45</t>
  </si>
  <si>
    <t>46</t>
  </si>
  <si>
    <t>GUSTAVO MOREL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</si>
  <si>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</si>
  <si>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</si>
  <si>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</si>
  <si>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</si>
  <si>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</si>
  <si>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</si>
  <si>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</si>
  <si>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</si>
  <si>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</si>
  <si>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</si>
  <si>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</si>
  <si>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ANGEL SANTACRUZ</t>
  </si>
  <si>
    <t>58</t>
  </si>
  <si>
    <t>59</t>
  </si>
  <si>
    <t>60</t>
  </si>
  <si>
    <t>MARCELO AMABILE</t>
  </si>
  <si>
    <t>61</t>
  </si>
  <si>
    <t>RICHARD PEREIRA</t>
  </si>
  <si>
    <t>62</t>
  </si>
  <si>
    <t>63</t>
  </si>
  <si>
    <t>64</t>
  </si>
  <si>
    <t>65</t>
  </si>
  <si>
    <t>NANCY GIMENEZ</t>
  </si>
  <si>
    <t>66</t>
  </si>
  <si>
    <t>PAMELA DIAZ</t>
  </si>
  <si>
    <t>67</t>
  </si>
  <si>
    <t>68</t>
  </si>
  <si>
    <t>69</t>
  </si>
  <si>
    <t>70</t>
  </si>
  <si>
    <t>71</t>
  </si>
  <si>
    <t>72</t>
  </si>
  <si>
    <t>73</t>
  </si>
  <si>
    <t>MIGUEL MENDEZ</t>
  </si>
  <si>
    <t>74</t>
  </si>
  <si>
    <t>75</t>
  </si>
  <si>
    <t>76</t>
  </si>
  <si>
    <t>JOSE SILGUERO</t>
  </si>
  <si>
    <t>NESTOR SANCHEZ</t>
  </si>
  <si>
    <t>LETICIA CAÑIZA</t>
  </si>
  <si>
    <t xml:space="preserve">XIMENA FORNELLS </t>
  </si>
  <si>
    <t>CLAUDIA ORREGO</t>
  </si>
  <si>
    <t>LUZ GONZALEZ</t>
  </si>
  <si>
    <t>ADAN MARTINEZ</t>
  </si>
  <si>
    <t>GUSTAVO RODRIGUEZ</t>
  </si>
  <si>
    <t>JULIO AYALA</t>
  </si>
  <si>
    <t>CARLOS FERNANDEZ</t>
  </si>
  <si>
    <t>PEDRO DIAZ</t>
  </si>
  <si>
    <t>ALLISON COLMAN</t>
  </si>
  <si>
    <t>BUENOS AIRES - ARGENTINA</t>
  </si>
  <si>
    <t>ELKE STUMPF</t>
  </si>
  <si>
    <t>JHONNY COLMAN</t>
  </si>
  <si>
    <t>LIMA - PERU</t>
  </si>
  <si>
    <t>VALERIA MACHUCA</t>
  </si>
  <si>
    <t>ALEJANDRA MARTINEZ</t>
  </si>
  <si>
    <t>IVONNE ORUE</t>
  </si>
  <si>
    <t>JORGE SANCHEZ</t>
  </si>
  <si>
    <t>JOSE CACERES</t>
  </si>
  <si>
    <t>MARCO MAQUEDA</t>
  </si>
  <si>
    <t>LUCIA ACUÑA</t>
  </si>
  <si>
    <t>THAMARA AYALA</t>
  </si>
  <si>
    <t>28</t>
  </si>
  <si>
    <t>29</t>
  </si>
  <si>
    <t>30</t>
  </si>
  <si>
    <t>31</t>
  </si>
  <si>
    <t>32</t>
  </si>
  <si>
    <t>33</t>
  </si>
  <si>
    <t>HERMENEGILDO ARANDA</t>
  </si>
  <si>
    <t>34</t>
  </si>
  <si>
    <t>35</t>
  </si>
  <si>
    <t>NELSON FRUTOS</t>
  </si>
  <si>
    <t>ELIOT RAMIREZ</t>
  </si>
  <si>
    <t>YAMILE CUEVAS</t>
  </si>
  <si>
    <t>PABLO SANTACRUZ</t>
  </si>
  <si>
    <t>77</t>
  </si>
  <si>
    <t>IVAN MORINIGO</t>
  </si>
  <si>
    <t>78</t>
  </si>
  <si>
    <t>79</t>
  </si>
  <si>
    <t>80</t>
  </si>
  <si>
    <t>LILIANA MENDOZA</t>
  </si>
  <si>
    <t>81</t>
  </si>
  <si>
    <t>82</t>
  </si>
  <si>
    <t>83</t>
  </si>
  <si>
    <t>84</t>
  </si>
  <si>
    <t>85</t>
  </si>
  <si>
    <t>86</t>
  </si>
  <si>
    <t>87</t>
  </si>
  <si>
    <t>88</t>
  </si>
  <si>
    <t>ELENA FLEITAS</t>
  </si>
  <si>
    <t>89</t>
  </si>
  <si>
    <t>90</t>
  </si>
  <si>
    <t>91</t>
  </si>
  <si>
    <t>92</t>
  </si>
  <si>
    <t>93</t>
  </si>
  <si>
    <t>LIZ FERNANDEZ</t>
  </si>
  <si>
    <t>94</t>
  </si>
  <si>
    <t>95</t>
  </si>
  <si>
    <t>96</t>
  </si>
  <si>
    <t>97</t>
  </si>
  <si>
    <t>98</t>
  </si>
  <si>
    <t>99</t>
  </si>
  <si>
    <t>ROBERTO MALDONADO</t>
  </si>
  <si>
    <t>CRISTHIAN CHAMORRO</t>
  </si>
  <si>
    <t>ALEJANDRO RECALDE</t>
  </si>
  <si>
    <t>ANDREA RAMIREZ</t>
  </si>
  <si>
    <t>FRANCISCO ORTEGA</t>
  </si>
  <si>
    <t>FRANCISCO CURTIDO</t>
  </si>
  <si>
    <t>ALEJANDRO DUARTE</t>
  </si>
  <si>
    <t>NATHALIA ORTEGA</t>
  </si>
  <si>
    <t>PEDRO JUAN CABALLERO - DPTO. AMAMBAY</t>
  </si>
  <si>
    <t>CARLOS YEGROS</t>
  </si>
  <si>
    <t>JESSICA NOLDIN</t>
  </si>
  <si>
    <t>NADIA ROMAN</t>
  </si>
  <si>
    <t>MCAL. ESTIGARRIBIA - DPTO. BOQUERON</t>
  </si>
  <si>
    <t>CLAUDIA VELAZQUEZ</t>
  </si>
  <si>
    <t>JUAN AQUINO</t>
  </si>
  <si>
    <t>172</t>
  </si>
  <si>
    <t>173</t>
  </si>
  <si>
    <t>DELIA GALEANO</t>
  </si>
  <si>
    <t>MARIA SOL BENITEZ</t>
  </si>
  <si>
    <t>MERCEDES AGUILERA</t>
  </si>
  <si>
    <t>JEFA DE DPTO</t>
  </si>
  <si>
    <t>ALEJANDRO CARDOZO</t>
  </si>
  <si>
    <t>ELIZABETH VILLASANTI</t>
  </si>
  <si>
    <t>SAN PEDRO - DPTO. SAN PEDRO</t>
  </si>
  <si>
    <t>VERONICA FRANCO</t>
  </si>
  <si>
    <t>ARIEL GALEANO</t>
  </si>
  <si>
    <t>NELSON CABRAL</t>
  </si>
  <si>
    <t>ELIAS BENITEZ</t>
  </si>
  <si>
    <t>LUCIA DELVALLE</t>
  </si>
  <si>
    <t>MARIA PRIETO</t>
  </si>
  <si>
    <t>ROBERTO GONZALEZ</t>
  </si>
  <si>
    <t>ADA IRALA</t>
  </si>
  <si>
    <t>CYNTHIA BENITEZ</t>
  </si>
  <si>
    <t>JEFE DE SECCION</t>
  </si>
  <si>
    <t>SERGIO BOGADO</t>
  </si>
  <si>
    <t>DIEGO FRANCO</t>
  </si>
  <si>
    <t>NILDA SALINAS</t>
  </si>
  <si>
    <t>NILDA DURE</t>
  </si>
  <si>
    <t>LUANA FERNANDEZ</t>
  </si>
  <si>
    <t>SAN JUAN BAUTISTA - DPTO. MISIONES</t>
  </si>
  <si>
    <t>DIEGO ROMERO</t>
  </si>
  <si>
    <t>JUAN ESTIGARRIBIA</t>
  </si>
  <si>
    <t>ROSALINO VAZQUEZ</t>
  </si>
  <si>
    <t>JUAN LEZCANO</t>
  </si>
  <si>
    <t>KARINA CABAÑAS</t>
  </si>
  <si>
    <t>LIZ PORTILLO</t>
  </si>
  <si>
    <t>ROCIO TORRES</t>
  </si>
  <si>
    <t>CRISTIAN FIGARI</t>
  </si>
  <si>
    <t>JOSE BENITEZ</t>
  </si>
  <si>
    <t>MILAN ORTIZ</t>
  </si>
  <si>
    <t>EDUARDO MINGO</t>
  </si>
  <si>
    <t>SIMON BOLIVAR - DPTO. CAAGUAZU</t>
  </si>
  <si>
    <t>CHRISTIAN CANTERO</t>
  </si>
  <si>
    <t>RONALD BENITEZ</t>
  </si>
  <si>
    <t>MARIA PINEDA</t>
  </si>
  <si>
    <t>NORA ROLON</t>
  </si>
  <si>
    <t>RITA VARGAS</t>
  </si>
  <si>
    <t>DAVID FLECHA</t>
  </si>
  <si>
    <t>ROCIO ARAUJO</t>
  </si>
  <si>
    <t>BLANCA MAIDANA</t>
  </si>
  <si>
    <t>ANGEL ESPINOLA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</si>
  <si>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</si>
  <si>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</si>
  <si>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</si>
  <si>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</si>
  <si>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</si>
  <si>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</si>
  <si>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</si>
  <si>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</si>
  <si>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</si>
  <si>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</si>
  <si>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</si>
  <si>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</si>
  <si>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</si>
  <si>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</si>
  <si>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</si>
  <si>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</si>
  <si>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</si>
  <si>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</si>
  <si>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</si>
  <si>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</si>
  <si>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</si>
  <si>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</si>
  <si>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</si>
  <si>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LORENZA BARRETO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</si>
  <si>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</si>
  <si>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</si>
  <si>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</si>
  <si>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</si>
  <si>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</si>
  <si>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</si>
  <si>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</si>
  <si>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</si>
  <si>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</si>
  <si>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</si>
  <si>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</si>
  <si>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</si>
  <si>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</si>
  <si>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</si>
  <si>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</si>
  <si>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</si>
  <si>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</si>
  <si>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</si>
  <si>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</si>
  <si>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</si>
  <si>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</si>
  <si>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</si>
  <si>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</si>
  <si>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</si>
  <si>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GUILLERMO BONETTO</t>
  </si>
  <si>
    <t>OSWALDO BENITEZ</t>
  </si>
  <si>
    <t>REBECA GONZALEZ</t>
  </si>
  <si>
    <t>MIRIAN GIMENEZ</t>
  </si>
  <si>
    <t>MONICA AGUILAR</t>
  </si>
  <si>
    <t>GERMINA BENITEZ</t>
  </si>
  <si>
    <t>LAURA PAEZ</t>
  </si>
  <si>
    <t>LAURA RODRIGUEZ</t>
  </si>
  <si>
    <t>PEDRO IRALA</t>
  </si>
  <si>
    <t>JESSICA GAYOSO</t>
  </si>
  <si>
    <t>RUTH GONZALEZ</t>
  </si>
  <si>
    <t>LAURA COLMAN</t>
  </si>
  <si>
    <t>MARINA AQUINO</t>
  </si>
  <si>
    <t>ALEJANDRA BARBOZA</t>
  </si>
  <si>
    <t>FELIPE AQUINO</t>
  </si>
  <si>
    <t>MERCEDES DURAN</t>
  </si>
  <si>
    <t>SADRAC GARCIA</t>
  </si>
  <si>
    <t>KAREN MOSQUEIRA</t>
  </si>
  <si>
    <t>JOSEFINA ROMAN</t>
  </si>
  <si>
    <t>LORENA NUÑEZ</t>
  </si>
  <si>
    <t>LEONARDO SILGUERO</t>
  </si>
  <si>
    <t>ANA ROJAS</t>
  </si>
  <si>
    <t>ROSSANA VAZQUEZ</t>
  </si>
  <si>
    <t>FEDERICO ROLANDI</t>
  </si>
  <si>
    <t>SUBDIRECTORA DE TRANSPORTE AEREO</t>
  </si>
  <si>
    <t>JEFE DE DPTO</t>
  </si>
  <si>
    <t>1430/2025 (20/08/2025)</t>
  </si>
  <si>
    <t>HERNANDARIAS - DPTO. ALTO PARANA</t>
  </si>
  <si>
    <t>GRAL. DELGADO - DPTO. ITAPUA</t>
  </si>
  <si>
    <t>SAN ESTANISLAO - DPTO. SAN PEDRO</t>
  </si>
  <si>
    <t>a fin de proseguir con los controles previstos en el Plan de Trabajo Anual de Auditoría Interna - Ejercicio 2025.</t>
  </si>
  <si>
    <t>CNEL. OVIEDO - DPTO. CAAGUAZU</t>
  </si>
  <si>
    <t>PJC - AMAMBAY</t>
  </si>
  <si>
    <t>ALICE ARRUA</t>
  </si>
  <si>
    <t>23 AL 24/10/2025</t>
  </si>
  <si>
    <t>CATHERINE ROYER</t>
  </si>
  <si>
    <t>30 AL 31/10/2025</t>
  </si>
  <si>
    <t>FATIMA IRALA</t>
  </si>
  <si>
    <t>1658/2025 (18/09/2025)</t>
  </si>
  <si>
    <t>06 AL 07/10/2025</t>
  </si>
  <si>
    <t>GRACE GOMEZ</t>
  </si>
  <si>
    <t>DIEGO AQUINO</t>
  </si>
  <si>
    <t>SIXTO DOMINGUEZ</t>
  </si>
  <si>
    <t>GABRIELA ROJAS</t>
  </si>
  <si>
    <t>29 AL 31/10/2025</t>
  </si>
  <si>
    <t>SYLVANIA ANTUNEZ</t>
  </si>
  <si>
    <t>221</t>
  </si>
  <si>
    <t>222</t>
  </si>
  <si>
    <t>223</t>
  </si>
  <si>
    <t>a fin de realizar las actividades de control de calidad AVSEC 2025 aprobado por Resolución N° 469/2025 y el Plan Anual de actividades de la Gerencia de Normas AVSEC.</t>
  </si>
  <si>
    <t>224</t>
  </si>
  <si>
    <t>225</t>
  </si>
  <si>
    <t>226</t>
  </si>
  <si>
    <t>PUNTA CANA - REPUBLICA DOMINICANA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</si>
  <si>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</si>
  <si>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</si>
  <si>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</si>
  <si>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</si>
  <si>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</si>
  <si>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</si>
  <si>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</si>
  <si>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</si>
  <si>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</si>
  <si>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</si>
  <si>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</si>
  <si>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11 AL 14/11/2025</t>
  </si>
  <si>
    <t>238</t>
  </si>
  <si>
    <t>239</t>
  </si>
  <si>
    <t>UNIDAD DE CONTROL INTERNO- SDAF  Mes/Año: NOVIEMBRE/2025</t>
  </si>
  <si>
    <r>
      <rPr>
        <sz val="11"/>
        <color rgb="FF000000"/>
        <rFont val="Calibri, sans-serif"/>
      </rPr>
      <t xml:space="preserve">( 3 ) INSTITUCIÓN: </t>
    </r>
    <r>
      <rPr>
        <b/>
        <sz val="11"/>
        <color rgb="FF000000"/>
        <rFont val="Calibri, sans-serif"/>
      </rPr>
      <t>DIRECCION NACIONAL DE AERONAUTICA CIVIL (DINAC)</t>
    </r>
  </si>
  <si>
    <t>( 4 ) MES / AÑO: NOVIEMBRE/2025</t>
  </si>
  <si>
    <t>1905/2025 (24/10/2025)</t>
  </si>
  <si>
    <t>06 AL 08/11/2025</t>
  </si>
  <si>
    <t>a fin de guiar a las funcionarias designados como comité evaluador en la elaboración de adjudicaciones con el plazo tope para el 20/11/2025, según Resolución DNCP N° 1567/2025</t>
  </si>
  <si>
    <t>06 AL 07/11/2025</t>
  </si>
  <si>
    <t>a fin de dar cumplimiento a la Resolución N° 270/2025 de fecha 6 de marzo de 2025, que aprueba el calendario de inspección y vigilancia de los Operadores Aéreos; así también, la provisión de viáticos y combustible para varios vehículos institucionales</t>
  </si>
  <si>
    <t>SANTA RITA - DPTO. ALTO PARANA</t>
  </si>
  <si>
    <t>13 AL 14/11/2025</t>
  </si>
  <si>
    <t>GUILLERMO VAESKEN</t>
  </si>
  <si>
    <t>1897/2025 (22/10/2025)</t>
  </si>
  <si>
    <t>27 AL 29/10/2025</t>
  </si>
  <si>
    <t>a fin de realizar charlas y capacitaciones informativas, en el marco del Plan Anual de Transparencia y Anticorrupción 2025.</t>
  </si>
  <si>
    <t>DIANA VALDEZ</t>
  </si>
  <si>
    <t>DIEGO PAVON</t>
  </si>
  <si>
    <t>a fin de dar cumplimiento a la Resolución N° 270/2025 de fecha 6 de marzo de 2025, que aprueba el calendario de inspección y vigilancia de los Operadores Aéreos; así también, la provisión de viáticos y combustible para varios vehículos institucionales.</t>
  </si>
  <si>
    <t>LOURDES GONZALEZ</t>
  </si>
  <si>
    <t>JEFA DE SECCION</t>
  </si>
  <si>
    <t>1924/2025 (29/10/2025)</t>
  </si>
  <si>
    <t>05 AL 07/11/2025</t>
  </si>
  <si>
    <t>a fin de realizar verificaciones de espacios físicos para arrendamiento.</t>
  </si>
  <si>
    <t>IVAN GONZALEZ</t>
  </si>
  <si>
    <t>1925/2025 (29/10/2025)</t>
  </si>
  <si>
    <t>LOS LAURELES - DPTO. ÑEEMBUCU</t>
  </si>
  <si>
    <t>a fin de dar cumplimiento a la Resolución N°1177/2025 Sumario Aeronáutico caratulado “ANTONIO GÓMEZ DA SILVA PROPIETARIO DE LA AERONAVE CON MATRÍCULA PT-WLI S/ SUPUESTAS FALTAS AERONÁUTICAS"</t>
  </si>
  <si>
    <t>1927/2025 (29/10/2025)</t>
  </si>
  <si>
    <t>FILADELFIA - DPTO. BOQUERON</t>
  </si>
  <si>
    <t>a fin de dar cumplimiento a la Resolución N° 921/2025 Sumario Aeronáutico caratulado "AEROMESA SOCIEDAD ANÓNIMA Y OTRO s/ SUPUESTAS TRANSGRESIONES A NORMAS AERONÁUTICAS"</t>
  </si>
  <si>
    <t>R1 N° 0000980</t>
  </si>
  <si>
    <t xml:space="preserve">DELIA GIMENEZ </t>
  </si>
  <si>
    <t>1809/2025 (10/10/2025) RECT. 1910/2025 (27/10/2025)</t>
  </si>
  <si>
    <t>26 AL 28/11/2025</t>
  </si>
  <si>
    <t>para el desarrollo de las actividades de Inspección/Vigilancia de los Aeropuertos y/o Aeródromos administrados por la DINAC y ejecutar el Plan Anual de Vigilancia, aprobada por Resolución N° 216/2025, cuyo propósito es la de revelar datos que contribuyan a la seguridad operacional a través del cumplimiento de las normas vigentes (DINAC R'</t>
  </si>
  <si>
    <t>1809/2025 (10/10/2025)</t>
  </si>
  <si>
    <t>1922/2025 (29/10/2025)</t>
  </si>
  <si>
    <t>03 AL 05/11/2025</t>
  </si>
  <si>
    <t>a fin de dar cumplimiento la Resolución N° 1394/2025, Sumario Aeronáutico caratulado "AEROAGRICOLA LAURELES S.A.. RUC: 80099344-6 PROPIETARIO DE LA AERONAVE CON MATRICULA ZP-ВТА Y OTROS S/SUPUESTAS FALTAS AERONÁUTICAS'.</t>
  </si>
  <si>
    <t>1926/2025 (29/10/2025)</t>
  </si>
  <si>
    <t>a fin de dar cumplimiento del cronograma anual de inspectores de vigilancia programada al CIAC 016 - Sky GuaranÍ</t>
  </si>
  <si>
    <t xml:space="preserve">JORGE COLMAN </t>
  </si>
  <si>
    <t>1430/2025 (20/08/2025) RECT. 2216/2025 (24/11/2025)</t>
  </si>
  <si>
    <t>20 AL 21/11/2025</t>
  </si>
  <si>
    <t>a fin de dar cumplimiento a la Resolución N° 270/2025 de fecha 6 de marzo de 2025, que aprueba el calendario de inspección y vigilancia de los Operadores Aéreos; así también, la provisión de viáticos y combustible para varios vehículos institucionaleS</t>
  </si>
  <si>
    <t>03 AL 04/11/2025</t>
  </si>
  <si>
    <t>INSPECTOR NACIONAL AVSEC</t>
  </si>
  <si>
    <t>CONDUCTOR</t>
  </si>
  <si>
    <t>1933/2025 (29/10/2025)</t>
  </si>
  <si>
    <t>SEDE GOBERNACION - DPTO. ITAPUA</t>
  </si>
  <si>
    <t>Para participar en el "III Foro Hidroclimático del año
2025" a realizarse en la sede de la Gobernación de Itapúa</t>
  </si>
  <si>
    <t>1920/2025 (28/10/2025)</t>
  </si>
  <si>
    <t>a fin de realizar las verificaciones de los trabajos sobre la ampliación del RESA RWY 02 y RWY 20, y el movimiento de luces, registros y cableados de umbral y ALS.</t>
  </si>
  <si>
    <t>1900/2025 (23/10/2025)</t>
  </si>
  <si>
    <t>a los efectos de realizar relevamiento técnico y administrativo de los procesos de contratación, incluyendo la verificación de llamados que no pudieron ingresar en la planificación anual, entre otros.</t>
  </si>
  <si>
    <t>1748/2025 (03/10/2025)</t>
  </si>
  <si>
    <t>a fin de realizar las ultimas verificaciones en vista a la Certificación del AIG, teniendo en cuenta la presentación de las evidencias faltantes para el cierre de la Etapa 4- Evaluación, Demostración e Inspección, en los ítems específicos Manual de Aeródromo, Plan de Emergencia Aeroportuario, Excepciones y SMS.</t>
  </si>
  <si>
    <t>1948/2025 (31/10/2025)</t>
  </si>
  <si>
    <t>17 AL 19/12/2025</t>
  </si>
  <si>
    <t>a fin de dar seguimiento a la asistencia técnica del relevamiento de datos de las constataciones levantadas en las inspecciones anteriores y cumplir con las recomendaciones emanadas de la visita técnica proveída al Estado Paraguayo.</t>
  </si>
  <si>
    <t>TEC. AVSEC</t>
  </si>
  <si>
    <t>1938/2025 (30/10/2025)</t>
  </si>
  <si>
    <t>ASUNCION - DPTO. CENTRAL</t>
  </si>
  <si>
    <t>05 AL 06/11/2025</t>
  </si>
  <si>
    <t>a los efectos de participar del curso "Entrenamiento práctieo en entregas vigiladas para contrarrestar el tráfico ilícito de drogas sintéticas y nuevas sustancias psicoactivas (NSP), incluyendo los opioides sintéticos"</t>
  </si>
  <si>
    <t>1934/2025 (29/10/2025)</t>
  </si>
  <si>
    <t>05 AL 08/11/2025</t>
  </si>
  <si>
    <t>a fin de supervisar los trabajos de implementación del equipo ILS/DME a ser instalado en la mencionada terminal aérea.</t>
  </si>
  <si>
    <t>19 AL 22/11/2025</t>
  </si>
  <si>
    <t>03 AL 06/12/2025</t>
  </si>
  <si>
    <t>15 AL 20/12/2025</t>
  </si>
  <si>
    <t>LETICIA TORRES</t>
  </si>
  <si>
    <t>1969/2025 (04/11/2025)</t>
  </si>
  <si>
    <t>19 AL 21/11/2025</t>
  </si>
  <si>
    <t>a los efectos de realizar control del IVA DEBITO fiscal que surge de la Facturación de la dependencia de Cargas Aéreas del AIG, por exoneración conforme a las reglamentaciones vigentes.</t>
  </si>
  <si>
    <t>1967/2025 (04/11/2025)</t>
  </si>
  <si>
    <t>10 AL 12/11/2025</t>
  </si>
  <si>
    <t>a los efectos de realizar control de la reglamentación del uso de Documentos Electrónicos Tributarios en dicha dependencia.</t>
  </si>
  <si>
    <t>Sergio Schapt</t>
  </si>
  <si>
    <t>1958/2025 (03/11/2025)</t>
  </si>
  <si>
    <t>12 AL 15/11/2025</t>
  </si>
  <si>
    <t>26 AL 29/11/2025</t>
  </si>
  <si>
    <t>09 AL 13/12/2025</t>
  </si>
  <si>
    <t>22 AL 24/12/2025</t>
  </si>
  <si>
    <t>1965/2025 (04/11/2025)</t>
  </si>
  <si>
    <t>a fin de realizar gestiones administrativas.</t>
  </si>
  <si>
    <t>1977/2025 (05/11/2025)</t>
  </si>
  <si>
    <t>12 AL 14/11/2025</t>
  </si>
  <si>
    <t>a los efectos de realizar gestiones administrativas varias inherentes al área en la citada terminal aérea.</t>
  </si>
  <si>
    <t>BLANCA FERNADEZ</t>
  </si>
  <si>
    <t>1947/2025 (31/10/2025)</t>
  </si>
  <si>
    <t>03 AL 05/12/2025</t>
  </si>
  <si>
    <t>a fin de realizar una asistencia técnica de relevamiento de datos de las constataciones levantadas en las inspecciones anteriores y cumplir con las recomendaciones emanadas de la visita técnica proveída al Estado Paraguayo</t>
  </si>
  <si>
    <t>1955/2025 (03/11/2025)</t>
  </si>
  <si>
    <t>13 AL 15/11/2025</t>
  </si>
  <si>
    <t>a fin de realizar charlas de capacitación con relación al pago de proveedores, bienes, servicios y obreas</t>
  </si>
  <si>
    <t>CANDIDO ECHAGUE</t>
  </si>
  <si>
    <t>1962/2025 (04/11/2025)</t>
  </si>
  <si>
    <t>a los efectos de realizar traslado y entrega en formato físico de las documentaciones a las dependencias respectivas, además del traslado de la camioneta NISSAN Frontier 4x4 con chapa N° BLG 302.</t>
  </si>
  <si>
    <t>TERESA DURE</t>
  </si>
  <si>
    <t>1960/2025 (04/11/2025)</t>
  </si>
  <si>
    <t>27 AL 29/11/2025</t>
  </si>
  <si>
    <t>a fin de realizar el control del registro del IVA Débito Fiscal, que surge de la facturación de la dependencia de Cargas Aéreas de dicho aeropuerto</t>
  </si>
  <si>
    <t>JUAN DUARTE</t>
  </si>
  <si>
    <t>1950/2025 (03/11/2025)</t>
  </si>
  <si>
    <t>11 AL 13/12/2025</t>
  </si>
  <si>
    <t>a fin de proseguir con los controles previstos en el Plan de Trabajo Anual de Auditoría Interna - Ejercicio 2025, que fuera autorizado por Resolución DINAC N° 1879/2024 de fecha 15 de octubre de 2025.</t>
  </si>
  <si>
    <t>INSPECTOR AGA 019</t>
  </si>
  <si>
    <t>1953/2025 (03/11/2025)</t>
  </si>
  <si>
    <t>a fin de realizar las verificaciones iniciales con fines de confeccionar el plan de certificación del SGPJ</t>
  </si>
  <si>
    <t>INSPECTOR AGA 015</t>
  </si>
  <si>
    <t>ASISTENTE TECNICO</t>
  </si>
  <si>
    <t>1963/2025 (04/11/2025) RECT. N° 1963/2025 (04/2025)</t>
  </si>
  <si>
    <t>a realizar comisiones de servicio</t>
  </si>
  <si>
    <t>1963/2025 (04/11/2025)</t>
  </si>
  <si>
    <t xml:space="preserve">ASISTENTE </t>
  </si>
  <si>
    <t>CIUDAD CHORE - DPTO. SAN PEDRO</t>
  </si>
  <si>
    <t>CIUDAD DE SAN CARLOS - DPTO. CONCEPCION</t>
  </si>
  <si>
    <t>a fin de realizar trabajos rutinarios de verificación, mantenimiento preventivo y correctivo, así como la actualización de los sistemas de las estaciones meteorológicas.</t>
  </si>
  <si>
    <t>1983/2025 (05/11/2025)</t>
  </si>
  <si>
    <t>PEDRO MARIN</t>
  </si>
  <si>
    <t>CIUDAD DE YGATIMI - DPTO. CANINDEYU</t>
  </si>
  <si>
    <t>1975/2025 (05/11/2025)</t>
  </si>
  <si>
    <t>a los efectos de realizar actividades vinculadas al proceso de certificación aeroportuaria actualmente en curso.</t>
  </si>
  <si>
    <t>1966/2025 (04/11/2025</t>
  </si>
  <si>
    <t>A fin de realizar las verificaciones
iniciales con fines de confeccionar el plan de certificación del SGPJ</t>
  </si>
  <si>
    <t>1974/2025 (05/11/2025)</t>
  </si>
  <si>
    <t>CARLOS LANDAIRA</t>
  </si>
  <si>
    <t>1833/2025 Y RECT. N° 1979/2025 (05/11/2025)</t>
  </si>
  <si>
    <t>20 AL 22/10/2025</t>
  </si>
  <si>
    <t>a los efectos de realizar el traslado de muebles adjudicados por Convenio marco ID N° 387.663 para dicha terminal aérea</t>
  </si>
  <si>
    <t>RES. 2006/2025 (07/11/2025)</t>
  </si>
  <si>
    <t>CAAGUAZU - DPTO DE CAAGUAZU</t>
  </si>
  <si>
    <t>con el propósito de recibir oficialmente la donación de un software desarrollado por los alumnos de dicha Institución, destinado a la Dirección Nacional de Aeronáutica Civil (DINAC)</t>
  </si>
  <si>
    <t>1827/2025 RECT. N° 1995 (06/11/2025)</t>
  </si>
  <si>
    <t>a fin de proveer neumáticos para la camioneta Chevrolet S10 Chapa EAD 391.</t>
  </si>
  <si>
    <t>1997/2025 (06/11/2025)</t>
  </si>
  <si>
    <t>20 AL 22/11/2025</t>
  </si>
  <si>
    <t>a los efectos de realizar gestiones administrativas y tareas de verificación para la actualización del Anexo Institucional de Control y Rendición de Combustible correspondiente a Móviles, Maquinarias y Equipos, conforme a las disposiciones vigentes.</t>
  </si>
  <si>
    <t>1919/2025 RECT. N° 1991/2025 (05/11/2025)</t>
  </si>
  <si>
    <t>a fin de realizar taller de capacitación de Ética Pública</t>
  </si>
  <si>
    <t>KARENT ACOSTA</t>
  </si>
  <si>
    <t>JUNNIOR PAEZ</t>
  </si>
  <si>
    <t>1954/2025 (03/11/2025)</t>
  </si>
  <si>
    <t>03 AL 06/11/2025</t>
  </si>
  <si>
    <t>para llevar a cabo los trabajos de fiscalización de obras y gestiones documentales, en el mes de noviembre, en relación a la LPN N° 09/2025 “Ampliación y adecuación del área de movimiento del Aeropuerto de Encarnación - Ad Referéndum"; y en el mes de diciembre, en relación al Contrato N° 76/2025 "Mantenimiento de señalización horizontal de pista del Aeropuerto de Encarnación".</t>
  </si>
  <si>
    <t>10 AL 13/11/2025</t>
  </si>
  <si>
    <t>01 AL 04/12/2025</t>
  </si>
  <si>
    <t>09 AL 12/12/2025</t>
  </si>
  <si>
    <t>JANISSE ORTEGA</t>
  </si>
  <si>
    <t>1976/2025 (05/11/2025)</t>
  </si>
  <si>
    <t>a fin de realizar el taller de capacitación de Ética Pública.</t>
  </si>
  <si>
    <t>GUADALUPE VEGA</t>
  </si>
  <si>
    <t xml:space="preserve">MARIA DEL ROCIO IBARROLA </t>
  </si>
  <si>
    <t>NORA SILVA</t>
  </si>
  <si>
    <t>2012/2025 (10/11/2025)</t>
  </si>
  <si>
    <t>SALTO DEL GUAIRA - CANINDEYU</t>
  </si>
  <si>
    <t>a fin de entregar móvil Saveiro con Chapa N° BLJ 713 correspondiente al mencionado Aeródromo.</t>
  </si>
  <si>
    <t>1996/2025 (06/11/2025)</t>
  </si>
  <si>
    <t>a fin de realizar las verificaciones iniciales con fines de confeccionar el plan de certificación del SGPJ.</t>
  </si>
  <si>
    <t>2014/2025 (11/11/2025)</t>
  </si>
  <si>
    <t>para la gestión de los llamados adjudicados por el cierre del presente periodo</t>
  </si>
  <si>
    <t>1980/2025 RECT. N° 2010 (07/11/2025)</t>
  </si>
  <si>
    <t>04 AL 08/11/2025</t>
  </si>
  <si>
    <t>a fin de realizar trabajos de limpieza en áreas del camino perimetral.</t>
  </si>
  <si>
    <t xml:space="preserve">ROBIN MELGAREJO </t>
  </si>
  <si>
    <t>LETIZZIA BARUJA</t>
  </si>
  <si>
    <t>REINALDO CHAMORRO</t>
  </si>
  <si>
    <t>2011/2025 (07/11/2025)</t>
  </si>
  <si>
    <t>10 AL 14/11/2025</t>
  </si>
  <si>
    <t>a los efectos de realizar relevamiento de datos para plan de mantenimiento.</t>
  </si>
  <si>
    <t xml:space="preserve">ANA GUAYUAN </t>
  </si>
  <si>
    <t>1921/2025 (28/10/2025)</t>
  </si>
  <si>
    <t>A fin de  realizar las actividades de control de actividad de AVSEC 2025 aprobado por Resolucion n° 469 y el plan Anual de actividades de la Gerencia de Normas AVSEC</t>
  </si>
  <si>
    <t>10 AL 12/12/2025</t>
  </si>
  <si>
    <t>CARLOS URBIETA</t>
  </si>
  <si>
    <t>2009/2025 (07/11/2025)</t>
  </si>
  <si>
    <t>04 AL 07/11/2025</t>
  </si>
  <si>
    <t>a realizar una comisión de servicio en el Aeropuerto de la ciudad de Mariscal Estigarribia - Departamento de Boquerón, del 04 al 08 de noviembre de 2025</t>
  </si>
  <si>
    <t xml:space="preserve">CHRISTIAN BAUMANN </t>
  </si>
  <si>
    <t>1685 RECT. N° 1885/2025 (21/10/2025)</t>
  </si>
  <si>
    <t>CONCEPCION - DPTO DE CONCEPCION</t>
  </si>
  <si>
    <t>01 AL 02/12/2025</t>
  </si>
  <si>
    <t xml:space="preserve">RAQUEL BORDON </t>
  </si>
  <si>
    <t>03 05/12/2025</t>
  </si>
  <si>
    <t>2013/2025 (11/11/2025)</t>
  </si>
  <si>
    <t>a fin de realizar gestiones administrativas vinculadas al área presupuestaria y consolidar los requerimientos del llamado a licitación del referido aeropuerto.</t>
  </si>
  <si>
    <t>2044/202 (13/11/2025)5</t>
  </si>
  <si>
    <t>17 AL 19/11/2025</t>
  </si>
  <si>
    <t>a los efectos de realizar coordinaciones con los Administradores de Contratos y Fiscales, las verificaciones documentales para el posterior proceso de pago de los distintos Contratos en ejecución del AIG, teniendo en cuenta el cierre administrativo del presente año.-</t>
  </si>
  <si>
    <t>2044/202 (13/11/2025)</t>
  </si>
  <si>
    <t>2017/2025 (11/11/2025)</t>
  </si>
  <si>
    <t>17 AL 20/11/2025</t>
  </si>
  <si>
    <t>A fin de guiar a los funcionarios comprometidos en realizar las gestiones de las documentacones necesarios para la inclusion del llamado ad referendum , para recopilar los datos actualizados y precisos que permitan loa elaboracion del ultimo informe anual de las cuentas al ciudadano que corresponden a dicha terminal aerea</t>
  </si>
  <si>
    <t>2077/2025 (11/11/2025)</t>
  </si>
  <si>
    <t>JORGE FALCON</t>
  </si>
  <si>
    <t xml:space="preserve"> 2019/2025 (11/11/2025</t>
  </si>
  <si>
    <t>10 al 13/11/2025</t>
  </si>
  <si>
    <t>2035/2025 (13/11/2025)</t>
  </si>
  <si>
    <t>18 AL 19/11/2025</t>
  </si>
  <si>
    <t>a fin de realizar trabajos de verificación de los procedimientos y sistemas operativos de los aeropuertos, para cumplir con las reglamentaciones (OACI Anexo 3 DINAC R3), garantizar la calidad y precisión de los datos meteorológicos elaborados para los usuarios, y verificar las documentaciones y procesos normativos conforme a la normativa vigente</t>
  </si>
  <si>
    <t>PAMELA DURE</t>
  </si>
  <si>
    <t>CAAZAPA - DPTO DE CAAZAPA</t>
  </si>
  <si>
    <t xml:space="preserve">MARIA LAURA ZORRILLA </t>
  </si>
  <si>
    <t>1756/2025 (06/10/2025)</t>
  </si>
  <si>
    <t>fin de realizar una visita técnica, en el marco de la Licitación "Construcción y Remodelación del Aeropuerto Internacional Tte. Amín Ayub González - 2do Llamado" ID N° 467.622.</t>
  </si>
  <si>
    <t>2043/2025 (13/11/2025)</t>
  </si>
  <si>
    <t>a fin de llevar a cabo la elaboración del informe de pista, calle de rodaje, plataforma y ayudas visuales, así como las gestiones de auditoria ambiental.</t>
  </si>
  <si>
    <t>2045/2025 (13/11/2025)</t>
  </si>
  <si>
    <t>RES N°2015/2025  (11/11/2025)</t>
  </si>
  <si>
    <t>a fin de realizar el mantenimiento correctivo APAPI, Faro Rotativo y del Enlace Punto a Punto de dicha terminal aérea.</t>
  </si>
  <si>
    <t>2018/2025 (11/11/2025)</t>
  </si>
  <si>
    <t>RES N°1781/2025 (07/10/2025)</t>
  </si>
  <si>
    <t>MCAL. ESTIGARRIBIA - DPTO DE BOQUERON</t>
  </si>
  <si>
    <t>23 AL 27/10/2025</t>
  </si>
  <si>
    <t>RENE ROMAN</t>
  </si>
  <si>
    <t>JUSTO BENITEZ</t>
  </si>
  <si>
    <t>NATALIA GIMENEZ</t>
  </si>
  <si>
    <t>2064/2025 (14/11/2025)</t>
  </si>
  <si>
    <t>18 AL 20/11/2025</t>
  </si>
  <si>
    <t>a los efectos de dar cumplimiento al Cronograma de Actividades del año 2025, en lo que corresponde al cumplimiento del 100% de procesos aprobados de la institución en el año 2025 y que dicho Aeropuerto a la fecha no cuenta con sus procesos aprobados por Resolución.-</t>
  </si>
  <si>
    <t>IRMA FALCON</t>
  </si>
  <si>
    <t>COORDINADOR DE LA COORDINACION DE GESTION ADMINISTRATIVA</t>
  </si>
  <si>
    <t>RES N°2075/2025 (17/11/2025)</t>
  </si>
  <si>
    <t>19 al 21/11/2025</t>
  </si>
  <si>
    <t>a los efectos de realizar revisión de las causas abiertas en contra de la Institución</t>
  </si>
  <si>
    <t>VICTOR MARTI</t>
  </si>
  <si>
    <t>LIZ KARINA GONZALEZ</t>
  </si>
  <si>
    <t>RES N°2099/2025 (18/11/2025)</t>
  </si>
  <si>
    <t>para llevar a cabo la entrega de comprobantes de pago, cheques y dar instrucciones sobre la remisión de documentaciones para el cierre de fondo fijo del presente ejercicio.</t>
  </si>
  <si>
    <t>RES N°2100/2025 (18/11/2025)</t>
  </si>
  <si>
    <t>a los efectos de realizar relevamiento de datos, verificación y mantenimiento de los relojes biométricos, reinducción sobre planillas de turnos, carga horarios, solicitud de permisos, vacaciones entre otros.</t>
  </si>
  <si>
    <t>RES. N° 2092 (18/11/2025)</t>
  </si>
  <si>
    <t>a fin de realizar entrega de Comprobantes de Pago, cheques y pago respectivo; así como realizar instrucciones sobre remisión de documentaciones para el cierre de proveedores del presente ejercicio.</t>
  </si>
  <si>
    <t>RES N°2079/2025 (17/11/2025)</t>
  </si>
  <si>
    <t>a fin de realizar gestiones administrativas vinculadas al área presupuestaria.-</t>
  </si>
  <si>
    <t>RES N°2096/2025 (18/11/2025)</t>
  </si>
  <si>
    <t>04 AL 06/12/2025</t>
  </si>
  <si>
    <t>a los efectos de realizar gestiones administrativas varias inherentes al área.</t>
  </si>
  <si>
    <t>RES N°2096/2025 (17/11/2025)</t>
  </si>
  <si>
    <t>GERARDO BENITEZ</t>
  </si>
  <si>
    <t>RES N° 2063/2025 (14/11/2025)</t>
  </si>
  <si>
    <t>A fin de realizar gestiones administrativas.</t>
  </si>
  <si>
    <t>RES N° 2076/2025 (17/11/2025)</t>
  </si>
  <si>
    <t>BELLA VISTA - DPTO DE AMAMBAY</t>
  </si>
  <si>
    <t>RES N° 2076/2025</t>
  </si>
  <si>
    <t>SAN CARLOS - DPTO DE CONCEPCION</t>
  </si>
  <si>
    <t>RES N° 1769 y Rect. 1968/2025</t>
  </si>
  <si>
    <t>YAGUARON - DPTO DE PARAGUARI</t>
  </si>
  <si>
    <t>a fin de realizar mantenimientos de los equipos hidrológicos e hidrogeológicos activos.</t>
  </si>
  <si>
    <t>VILLA FLORIDA - MISIONES</t>
  </si>
  <si>
    <t>para llevar a cabo el desarrollo de las actividades de inspección/vigilancia y ejecutar el Plan Anual de Vigilancia, aprobada por Resolución DINAC N° 216/2025.</t>
  </si>
  <si>
    <t>RES N°2065/2025</t>
  </si>
  <si>
    <t>RES N° 2103/2025 (18/11/2025)</t>
  </si>
  <si>
    <t>a los efectos de realizar gestiones administrativas.</t>
  </si>
  <si>
    <t>ALBA INSFRAN</t>
  </si>
  <si>
    <t>EVELYN RIQUELME</t>
  </si>
  <si>
    <t>RES N° 2095/2025 (18/11/2025)</t>
  </si>
  <si>
    <t>a los efectos de revelar información operativa tarifaria y comercial necesaria para la formulación de una propuesta integral de incentivos y exoneraciones tarifarias</t>
  </si>
  <si>
    <t>PAMELA MARTINEZ</t>
  </si>
  <si>
    <t>240</t>
  </si>
  <si>
    <t>RES N° 1678/2025 (23/09/2025)</t>
  </si>
  <si>
    <t>09 AL 10/12/2025</t>
  </si>
  <si>
    <t>241</t>
  </si>
  <si>
    <t>242</t>
  </si>
  <si>
    <t>243</t>
  </si>
  <si>
    <t>11 AL 12/12/2025</t>
  </si>
  <si>
    <t>244</t>
  </si>
  <si>
    <t>245</t>
  </si>
  <si>
    <t>246</t>
  </si>
  <si>
    <t>RES N° 2097/2025 (18/11/2025)</t>
  </si>
  <si>
    <t>a fin de cumplir con lo establecido en la Resolución DINAC N° 270/2025, que aprueba el calendario de vigilancia de la Subdirección de Normas de Vuelo.</t>
  </si>
  <si>
    <t>247</t>
  </si>
  <si>
    <t>248</t>
  </si>
  <si>
    <t>249</t>
  </si>
  <si>
    <t>GRAL DELGADO - DPTO DE ITAPUA</t>
  </si>
  <si>
    <t>250</t>
  </si>
  <si>
    <t>251</t>
  </si>
  <si>
    <t>252</t>
  </si>
  <si>
    <t>RES N° 2090/2025 (18/11/2025)</t>
  </si>
  <si>
    <t>MCAL ESTIGARRIBIA - DPTO DE BOQUERON</t>
  </si>
  <si>
    <t>18 AL 22/11/2025</t>
  </si>
  <si>
    <t>para realizar la verificación del llamado LPN Mantenimiento horizontal de pista del AIG y aeródromos del interior.</t>
  </si>
  <si>
    <t>253</t>
  </si>
  <si>
    <t>RAQUEL MELGAREJO</t>
  </si>
  <si>
    <t>2090/2025 (18/11/2025)</t>
  </si>
  <si>
    <t>254</t>
  </si>
  <si>
    <t>2098/2025 (18/11/2025)</t>
  </si>
  <si>
    <t>ARROYOS Y ESTEROS-DPTO DE VORDILLERA</t>
  </si>
  <si>
    <t>a los efectos de realizar verificación de los trabajos realizados en referencia al llamado de Mantenimiento Preventivo y Adquisición de Sensores para Estaciones Automáticas de Uso Hidro-Geológicas.</t>
  </si>
  <si>
    <t>255</t>
  </si>
  <si>
    <t>256</t>
  </si>
  <si>
    <t>MARIA BELEN RIVEROS</t>
  </si>
  <si>
    <t>257</t>
  </si>
  <si>
    <t>SANTA ROSA DEL AGUARAY -DPTO DE SAN PEDRO</t>
  </si>
  <si>
    <t>258</t>
  </si>
  <si>
    <t>259</t>
  </si>
  <si>
    <t>260</t>
  </si>
  <si>
    <t>2081/2025 (17/11/2025)</t>
  </si>
  <si>
    <t>17 AL 21/11/2025</t>
  </si>
  <si>
    <t>a fin de realizar relevamiento de datos para plan de mantenimiento.</t>
  </si>
  <si>
    <t>261</t>
  </si>
  <si>
    <t>262</t>
  </si>
  <si>
    <t>2093/2025 (18/11/2025)</t>
  </si>
  <si>
    <t>01 AL 03/12/2025</t>
  </si>
  <si>
    <t>a los efectos de realizar recepción y verificación de las documentaciones exigidas por Resolución N° 819/2025 y proceder a realizar el sorteo para el número de orden y obtención de la habilitación para el periodo 2026 de los camioneros e importadores que operan en el referido Aeropuerto.</t>
  </si>
  <si>
    <t>263</t>
  </si>
  <si>
    <t>264</t>
  </si>
  <si>
    <t>EDITH GONZALEZ</t>
  </si>
  <si>
    <t>2101/2025 (18/11/2025)</t>
  </si>
  <si>
    <t>a fin de realizar un relevamiento de datos e informar a las áreas que realizan la carga sobre las inconsistencias detectadas, a fin de realizar las correcciones correspondientes en el sistema "Moviaero"</t>
  </si>
  <si>
    <t>265</t>
  </si>
  <si>
    <t>LISANDRA ROTELA</t>
  </si>
  <si>
    <t>266</t>
  </si>
  <si>
    <t>267</t>
  </si>
  <si>
    <t>268</t>
  </si>
  <si>
    <t>MARTIN RODRIGUEZ</t>
  </si>
  <si>
    <t>269</t>
  </si>
  <si>
    <t xml:space="preserve"> 2169/25 (20/11/2025)</t>
  </si>
  <si>
    <t>24 AL 27/11/2025</t>
  </si>
  <si>
    <t>a fin de realizar trabajos de AFIS en la torre de control respectivamente</t>
  </si>
  <si>
    <t>270</t>
  </si>
  <si>
    <t>24 AL 28/11/2025</t>
  </si>
  <si>
    <t>271</t>
  </si>
  <si>
    <t xml:space="preserve">LUCY DELVALLE </t>
  </si>
  <si>
    <t>272</t>
  </si>
  <si>
    <t>RES N° 2020/2025 (12/11/2025</t>
  </si>
  <si>
    <t>CDE - ALTO PARANA</t>
  </si>
  <si>
    <t>24 AL 25/11/2025</t>
  </si>
  <si>
    <t>a fin de realizar trabajos rutinarios de verificación, mantenimiento preventivo y correctivo, así como la actualización de los sistemas de las estaciones meteorológicas.-</t>
  </si>
  <si>
    <t>273</t>
  </si>
  <si>
    <t>274</t>
  </si>
  <si>
    <t>SAN JOSE DE LOS ARROYOS - DPTO DE CAAGUAZU</t>
  </si>
  <si>
    <t>275</t>
  </si>
  <si>
    <t>276</t>
  </si>
  <si>
    <t>Valenzuela-Dpto de Coordillera</t>
  </si>
  <si>
    <t>27 al 28/11/2025</t>
  </si>
  <si>
    <t>277</t>
  </si>
  <si>
    <t>278</t>
  </si>
  <si>
    <t>CANCELACION- RES N°1430/2025</t>
  </si>
  <si>
    <t>03 al 05/12/2025</t>
  </si>
  <si>
    <t>279</t>
  </si>
  <si>
    <t>280</t>
  </si>
  <si>
    <t>281</t>
  </si>
  <si>
    <t>282</t>
  </si>
  <si>
    <t xml:space="preserve">LUZ CHAMORRO </t>
  </si>
  <si>
    <t>RES N° 1430/2025 (20/08/2025)</t>
  </si>
  <si>
    <t>Villa del Rosario-Dpto de San Pedro</t>
  </si>
  <si>
    <t>16 AL 17/12/2025</t>
  </si>
  <si>
    <t>283</t>
  </si>
  <si>
    <t>284</t>
  </si>
  <si>
    <t>285</t>
  </si>
  <si>
    <t>Resolución Nº: 2167(20/11/2025) y Rect. Nº 2183 (21/11/2025)</t>
  </si>
  <si>
    <t>26 y 28/11/2025</t>
  </si>
  <si>
    <t>Para la firma del tratado Bilateral de Cielos Abiertos entre la Republica del Paraguay y la Republica Argentina</t>
  </si>
  <si>
    <t>R1 N° 0000987</t>
  </si>
  <si>
    <t>286</t>
  </si>
  <si>
    <t>2153(20/11/25)</t>
  </si>
  <si>
    <t>15 AL 17/12/2025</t>
  </si>
  <si>
    <t>a los efectos de fortalecer las capacidades de los funcionarios en la preparación del Ad Referéndum 2026, se desarrollará una capacitación especializada orientada a la correcta elaboración de precios promedios y referenciales, así como a la identificación y organización de la documentación requerida para los procesos de mantenimiento de equipos, muebles y otros bienes institucionales</t>
  </si>
  <si>
    <t>287</t>
  </si>
  <si>
    <t>CARMEN GAMARRA</t>
  </si>
  <si>
    <t>288</t>
  </si>
  <si>
    <t>RES N° 2168/2025 (20/11/2025)</t>
  </si>
  <si>
    <t>24 AL 26/11/2025</t>
  </si>
  <si>
    <t>a los efectos de participar de una reunión con técnicos de Empresas Publicas con acompañamiento de la Subdirección de Planificación.------</t>
  </si>
  <si>
    <t xml:space="preserve">RES N° 2168/2025 </t>
  </si>
  <si>
    <t>289</t>
  </si>
  <si>
    <t>RES N° 2157/2025 (20/11/2025)</t>
  </si>
  <si>
    <t>25 al 28/11/2025</t>
  </si>
  <si>
    <t>a los efectos de realizar trabajos de relevamiento de datos sobre las condiciones existentes de las oficinas, mobiliarios, equipamientos y necesidades de mantenimientos, de manera a proyectar las acciones de mejoras, en base a la disponibilidad presupuestaria.</t>
  </si>
  <si>
    <t>RES N° 2157/2025</t>
  </si>
  <si>
    <t>290</t>
  </si>
  <si>
    <t>291</t>
  </si>
  <si>
    <t>292</t>
  </si>
  <si>
    <t>293</t>
  </si>
  <si>
    <t>CESAR FARIÑA</t>
  </si>
  <si>
    <t>RES N°2155/2025 (20/11/2025)</t>
  </si>
  <si>
    <t>21 al 24/11/2025</t>
  </si>
  <si>
    <t>fin de realizar el apoyo para el evento "Final de la Copa Sudamericana”</t>
  </si>
  <si>
    <t>RES N°2155/2025</t>
  </si>
  <si>
    <t>294</t>
  </si>
  <si>
    <t xml:space="preserve">LORENZO SILGUERO </t>
  </si>
  <si>
    <t>295</t>
  </si>
  <si>
    <t>OSCAR ALDERETE</t>
  </si>
  <si>
    <t>296</t>
  </si>
  <si>
    <t>297</t>
  </si>
  <si>
    <t>RES N°2187/2025 (21/11/2025)</t>
  </si>
  <si>
    <t>04 al 06/12/2025</t>
  </si>
  <si>
    <t>para realizar relevamiento de datos sobre el funcionamiento de aires e iluminación en la citada terminal aérea.</t>
  </si>
  <si>
    <t>RES N°2187/2025</t>
  </si>
  <si>
    <t>298</t>
  </si>
  <si>
    <t>299</t>
  </si>
  <si>
    <t>RES N°2160/2025 (20/11/2025)</t>
  </si>
  <si>
    <t>(Santa Ines-Dpto Caazapa</t>
  </si>
  <si>
    <t>a fin de realizar trabajos de fiscalización del llamado con ID N° 448.290.</t>
  </si>
  <si>
    <t>RES N°2160/2025</t>
  </si>
  <si>
    <t>300</t>
  </si>
  <si>
    <t>301</t>
  </si>
  <si>
    <t>GLORIA RODRIGUEZ</t>
  </si>
  <si>
    <t>302</t>
  </si>
  <si>
    <t>303</t>
  </si>
  <si>
    <t>Quyquyho-Dpto Paraguari</t>
  </si>
  <si>
    <t>304</t>
  </si>
  <si>
    <t>305</t>
  </si>
  <si>
    <t>306</t>
  </si>
  <si>
    <t>307</t>
  </si>
  <si>
    <t>Jefe de Aeródromo de la
ciudad de Coronel Oviedo,</t>
  </si>
  <si>
    <t>RES N°2190/2025</t>
  </si>
  <si>
    <t>para realizar una comisión de servicio en el Aeropuerto Internacional Silvio Pettirossi - Departamento Central, a los efectos de realizar gestiones administrativas varias.</t>
  </si>
  <si>
    <t>308</t>
  </si>
  <si>
    <t>RES N°2188/2025 (21/11/2025)</t>
  </si>
  <si>
    <t>a fin de realizar el relevamiento de datos sobre los llamados a licitaciones actuales y el control de la ejecución de los llamados ingresados</t>
  </si>
  <si>
    <t>RES N°2188/2025</t>
  </si>
  <si>
    <t>309</t>
  </si>
  <si>
    <t>310</t>
  </si>
  <si>
    <t>2094/2025 (18/11/2025)</t>
  </si>
  <si>
    <t>:03 al 05/12/2025</t>
  </si>
  <si>
    <t>311</t>
  </si>
  <si>
    <t>RES N°2195/2025 (21/11/2025)</t>
  </si>
  <si>
    <t>a fin de realizar la revisión del informe de las ausencias injustificadas de un funcionario asignado a dicho aeropuerto.</t>
  </si>
  <si>
    <t>312</t>
  </si>
  <si>
    <t>313</t>
  </si>
  <si>
    <t>314</t>
  </si>
  <si>
    <t>2221/2025 (25/11/2025)</t>
  </si>
  <si>
    <t>a fin de realizar una comisión de servicio en el Aeropuerto Internacional Tte. Ramón Amín Ayub González – Departamento de Itapúa</t>
  </si>
  <si>
    <t>315</t>
  </si>
  <si>
    <t>RES N°2198/2025 (21/11/2025)</t>
  </si>
  <si>
    <t>а fin de realizar un relevamiento de datos e informar a las áreas que realizan la carga sobre las inconsistencias detectadas, a fin de realizar las correcciones correspondientes en el sistema "Moviaero".</t>
  </si>
  <si>
    <t>RES N°2198/2025</t>
  </si>
  <si>
    <t>316</t>
  </si>
  <si>
    <t>CHRISTIAN ORTEGA</t>
  </si>
  <si>
    <t>317</t>
  </si>
  <si>
    <t>318</t>
  </si>
  <si>
    <t>319</t>
  </si>
  <si>
    <t>320</t>
  </si>
  <si>
    <t>RES N°2228/2025 (25/11/2025)</t>
  </si>
  <si>
    <t>26 al 28/11/2025</t>
  </si>
  <si>
    <t>a fin de realizar la inducción de llenados de procesos, subprocesos, fichas de procesos, normograma y otros datos en el marco de la implementación del Modelo de Gestión por procesos.</t>
  </si>
  <si>
    <t>RES N°2228/2025</t>
  </si>
  <si>
    <t>321</t>
  </si>
  <si>
    <t>322</t>
  </si>
  <si>
    <t>ALCIDES OCAMPOS</t>
  </si>
  <si>
    <t>323</t>
  </si>
  <si>
    <t>RES N°2228/2025 (5/11/2025)</t>
  </si>
  <si>
    <t>16 al 18/12/2025</t>
  </si>
  <si>
    <t>324</t>
  </si>
  <si>
    <t>325</t>
  </si>
  <si>
    <t>1768/2025 (06/10/2025)</t>
  </si>
  <si>
    <t>08 AL 14/11/2025</t>
  </si>
  <si>
    <t>XXVI ASAMBLEA ORDINARIA DE LA COMISION LATINOAMERICANA DE LA AVIACION CIVIL (CLAC) y en el EVENTO DE NEGOCIACION DE
SERVICIOS AEREOS (INCAN 2025)</t>
  </si>
  <si>
    <t>:NEGOCIACION DE SERVICIOS AEREOS (INCAN 2025)</t>
  </si>
  <si>
    <t>JEFE DE DPTO DE CERTIFICACIONES Y VIGILANCIA DE AERODROMOS</t>
  </si>
  <si>
    <t>1949/2025 (03/11/2025)</t>
  </si>
  <si>
    <t>¨CURSO AVANZADO DE GESTION DE VIGILANCIA DE AERODROMOS-EDICION 2025¨</t>
  </si>
  <si>
    <t>.....................................................................................................................................................................................</t>
  </si>
  <si>
    <t>Firma del funcionario responsable del área de Administración y Finanzas</t>
  </si>
  <si>
    <t>ACLARACION DE FIRMA</t>
  </si>
  <si>
    <t>JOSE ANGEL GALEANO MARTEN</t>
  </si>
  <si>
    <t>CI. N°</t>
  </si>
  <si>
    <t>( 3 ) INSTITUCIÓN: DIRECCION NACIONAL DE AERONAUTICA CIVIL - DINAC</t>
  </si>
  <si>
    <t>N°</t>
  </si>
  <si>
    <t>C.I. Nº</t>
  </si>
  <si>
    <t xml:space="preserve">Registro Contable – SICO </t>
  </si>
  <si>
    <r>
      <t xml:space="preserve">(19) TOTAL DE VIÁTICO Interior del Páis: (en números y letras) : </t>
    </r>
    <r>
      <rPr>
        <b/>
        <sz val="13"/>
        <color rgb="FF000000"/>
        <rFont val="Calibri"/>
        <family val="2"/>
      </rPr>
      <t xml:space="preserve"> 511.295.908 (Quinientos once millones doscientos noventa y cinco mil novecientos ocho )</t>
    </r>
  </si>
  <si>
    <t>2019/2025 (11/11/2025</t>
  </si>
  <si>
    <t>2015/2025 (11/11/2025)</t>
  </si>
  <si>
    <t>1781/2025 (07/10/2025)</t>
  </si>
  <si>
    <t>2075/2025 (17/11/2025)</t>
  </si>
  <si>
    <t>2099/2025 (18/11/2025)</t>
  </si>
  <si>
    <t>2100/2025 (18/11/2025)</t>
  </si>
  <si>
    <t>2092 (18/11/2025)</t>
  </si>
  <si>
    <t>2079/2025 (17/11/2025)</t>
  </si>
  <si>
    <t>2096/2025 (18/11/2025)</t>
  </si>
  <si>
    <t>2076/2025 (17/11/2025)</t>
  </si>
  <si>
    <t>RES N° 1769 y Rect. 1968/2025 (04/11/2025)</t>
  </si>
  <si>
    <t>1968/2025 (04/11/2025)</t>
  </si>
  <si>
    <t>2065/2025 (14/11/2025)</t>
  </si>
  <si>
    <t>2169/25 (20/11/2025)</t>
  </si>
  <si>
    <t>RES N°1430/2025</t>
  </si>
  <si>
    <t>Loma 
Plata-Dpto de Boqueron</t>
  </si>
  <si>
    <t>10 AL 11/11/2025</t>
  </si>
  <si>
    <t>16 AL 17/10/2025</t>
  </si>
  <si>
    <t>25 AL 26/11/2025</t>
  </si>
  <si>
    <t>26 AL 27/11/2025</t>
  </si>
  <si>
    <r>
      <t xml:space="preserve">(21) TOTAL DE VIÁTICO DEL MES: (en letras) : </t>
    </r>
    <r>
      <rPr>
        <b/>
        <sz val="13"/>
        <color rgb="FF000000"/>
        <rFont val="Calibri"/>
        <family val="2"/>
      </rPr>
      <t>Quinientos cincuenta y dos millones seiscientos tres mil setenta y tres.</t>
    </r>
  </si>
  <si>
    <r>
      <t>(20) TOTAL DE VIÁTICO Exterior del Páis: (en números y letras) :</t>
    </r>
    <r>
      <rPr>
        <b/>
        <sz val="13"/>
        <color rgb="FF000000"/>
        <rFont val="Calibri"/>
        <family val="2"/>
      </rPr>
      <t>41.307.165 (Cuarenta y un millones trescientos siete mil ciento sesenta y cinco.)</t>
    </r>
  </si>
  <si>
    <r>
      <t xml:space="preserve">(20) TOTAL DE VIÁTICO Exterior del Páis: (en números y letras) : </t>
    </r>
    <r>
      <rPr>
        <b/>
        <sz val="13"/>
        <color rgb="FF000000"/>
        <rFont val="Calibri"/>
        <family val="2"/>
      </rPr>
      <t>41.307.165 (Cuarenta y un millones trescientos siete mil ciento sesenta y cinco.)</t>
    </r>
  </si>
  <si>
    <r>
      <t xml:space="preserve">(19) TOTAL DE VIÁTICO Interior del Páis: (en números y letras) : </t>
    </r>
    <r>
      <rPr>
        <b/>
        <sz val="14"/>
        <color rgb="FF000000"/>
        <rFont val="Calibri"/>
        <family val="2"/>
      </rPr>
      <t>511.295.908</t>
    </r>
    <r>
      <rPr>
        <sz val="14"/>
        <color rgb="FF000000"/>
        <rFont val="Calibri"/>
        <family val="2"/>
      </rPr>
      <t xml:space="preserve"> </t>
    </r>
    <r>
      <rPr>
        <b/>
        <sz val="14"/>
        <color rgb="FF000000"/>
        <rFont val="Calibri"/>
        <family val="2"/>
      </rPr>
      <t>(Quinientos once millones doscientos noventa y cinco mil novecientos ocho )</t>
    </r>
  </si>
  <si>
    <r>
      <t xml:space="preserve">(21) TOTAL DE VIÁTICO DEL MES: (en letras) : </t>
    </r>
    <r>
      <rPr>
        <b/>
        <sz val="14"/>
        <color rgb="FF000000"/>
        <rFont val="Calibri"/>
        <family val="2"/>
      </rPr>
      <t>Quinientos cincuenta y dos millones seiscientos tres mil setenta y tres.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</si>
</sst>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 * #,##0_ ;_ * \-#,##0_ ;_ * &quot;-&quot;_ ;_ @_ "/>
    <numFmt numFmtId="164" formatCode="[$Gs.]#,##0"/>
    <numFmt numFmtId="165" formatCode="[$$]#,##0"/>
  </numFmts>
  <fonts count="29">
    <font>
      <sz val="10"/>
      <color rgb="FF000000"/>
      <name val="Arial"/>
      <scheme val="minor"/>
    </font>
    <font>
      <b/>
      <sz val="15"/>
      <color rgb="FF000000"/>
      <name val="Calibri"/>
    </font>
    <font>
      <sz val="11"/>
      <color rgb="FF000000"/>
      <name val="Calibri"/>
    </font>
    <font>
      <sz val="10"/>
      <name val="Arial"/>
    </font>
    <font>
      <sz val="10"/>
      <color theme="1"/>
      <name val="Arial"/>
      <scheme val="minor"/>
    </font>
    <font>
      <b/>
      <sz val="11"/>
      <color rgb="FF000000"/>
      <name val="Calibri"/>
    </font>
    <font>
      <b/>
      <sz val="11"/>
      <color theme="1"/>
      <name val="Arial"/>
    </font>
    <font>
      <sz val="11"/>
      <color theme="1"/>
      <name val="Arial"/>
    </font>
    <font>
      <b/>
      <sz val="9"/>
      <color theme="1"/>
      <name val="Arial"/>
    </font>
    <font>
      <sz val="11"/>
      <color theme="1"/>
      <name val="Arial"/>
      <scheme val="minor"/>
    </font>
    <font>
      <sz val="10"/>
      <color rgb="FF000000"/>
      <name val="Arial"/>
      <scheme val="minor"/>
    </font>
    <font>
      <sz val="11"/>
      <color rgb="FF000000"/>
      <name val="Arial"/>
      <scheme val="minor"/>
    </font>
    <font>
      <sz val="11"/>
      <color rgb="FF000000"/>
      <name val="Calibri, sans-serif"/>
    </font>
    <font>
      <b/>
      <sz val="11"/>
      <color rgb="FF000000"/>
      <name val="Calibri, sans-serif"/>
    </font>
    <font>
      <sz val="13"/>
      <color rgb="FF000000"/>
      <name val="Calibri"/>
      <family val="2"/>
    </font>
    <font>
      <sz val="10"/>
      <color rgb="FF000000"/>
      <name val="Arial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Arial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3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theme="1"/>
      <name val="Arial"/>
      <family val="2"/>
      <scheme val="minor"/>
    </font>
    <font>
      <b/>
      <sz val="15"/>
      <color rgb="FF000000"/>
      <name val="Calibri"/>
      <family val="2"/>
    </font>
    <font>
      <b/>
      <u/>
      <sz val="15"/>
      <color rgb="FF000000"/>
      <name val="Calibri"/>
      <family val="2"/>
    </font>
    <font>
      <b/>
      <sz val="9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theme="1"/>
      <name val="Arial"/>
      <family val="2"/>
    </font>
    <font>
      <sz val="11"/>
      <color rgb="FF00000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B7B7B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DDF2F0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000000"/>
      </top>
      <bottom style="medium">
        <color rgb="FFCCCCCC"/>
      </bottom>
      <diagonal/>
    </border>
    <border>
      <left/>
      <right/>
      <top style="medium">
        <color rgb="FF000000"/>
      </top>
      <bottom style="medium">
        <color rgb="FFCCCCCC"/>
      </bottom>
      <diagonal/>
    </border>
    <border>
      <left/>
      <right style="medium">
        <color rgb="FFCCCCCC"/>
      </right>
      <top style="medium">
        <color rgb="FF000000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41" fontId="10" fillId="0" borderId="0" applyFont="0" applyFill="0" applyBorder="0" applyAlignment="0" applyProtection="0"/>
  </cellStyleXfs>
  <cellXfs count="13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64" fontId="7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64" fontId="10" fillId="3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3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5" fillId="0" borderId="16" xfId="0" applyFont="1" applyBorder="1" applyAlignment="1">
      <alignment wrapText="1"/>
    </xf>
    <xf numFmtId="0" fontId="14" fillId="0" borderId="17" xfId="0" applyFont="1" applyBorder="1" applyAlignment="1">
      <alignment horizontal="right" wrapText="1"/>
    </xf>
    <xf numFmtId="0" fontId="15" fillId="10" borderId="21" xfId="0" applyFont="1" applyFill="1" applyBorder="1" applyAlignment="1">
      <alignment wrapText="1"/>
    </xf>
    <xf numFmtId="0" fontId="15" fillId="0" borderId="25" xfId="0" applyFont="1" applyBorder="1" applyAlignment="1">
      <alignment wrapText="1"/>
    </xf>
    <xf numFmtId="0" fontId="17" fillId="10" borderId="25" xfId="0" applyFont="1" applyFill="1" applyBorder="1" applyAlignment="1">
      <alignment vertical="center"/>
    </xf>
    <xf numFmtId="0" fontId="15" fillId="10" borderId="25" xfId="0" applyFont="1" applyFill="1" applyBorder="1" applyAlignment="1">
      <alignment wrapText="1"/>
    </xf>
    <xf numFmtId="0" fontId="15" fillId="10" borderId="26" xfId="0" applyFont="1" applyFill="1" applyBorder="1" applyAlignment="1">
      <alignment wrapText="1"/>
    </xf>
    <xf numFmtId="164" fontId="17" fillId="9" borderId="17" xfId="0" applyNumberFormat="1" applyFont="1" applyFill="1" applyBorder="1" applyAlignment="1">
      <alignment horizontal="right" wrapText="1"/>
    </xf>
    <xf numFmtId="0" fontId="8" fillId="3" borderId="32" xfId="0" applyFont="1" applyFill="1" applyBorder="1" applyAlignment="1">
      <alignment horizontal="center" wrapText="1"/>
    </xf>
    <xf numFmtId="165" fontId="8" fillId="3" borderId="32" xfId="0" applyNumberFormat="1" applyFont="1" applyFill="1" applyBorder="1" applyAlignment="1">
      <alignment horizontal="center" wrapText="1"/>
    </xf>
    <xf numFmtId="164" fontId="8" fillId="3" borderId="32" xfId="0" applyNumberFormat="1" applyFont="1" applyFill="1" applyBorder="1" applyAlignment="1">
      <alignment horizontal="center" wrapText="1"/>
    </xf>
    <xf numFmtId="0" fontId="22" fillId="0" borderId="6" xfId="0" applyFont="1" applyBorder="1" applyAlignment="1">
      <alignment horizontal="center" vertical="center" wrapText="1"/>
    </xf>
    <xf numFmtId="164" fontId="10" fillId="11" borderId="6" xfId="0" applyNumberFormat="1" applyFont="1" applyFill="1" applyBorder="1" applyAlignment="1">
      <alignment horizontal="center" vertical="center" wrapText="1"/>
    </xf>
    <xf numFmtId="164" fontId="11" fillId="11" borderId="6" xfId="0" applyNumberFormat="1" applyFont="1" applyFill="1" applyBorder="1" applyAlignment="1">
      <alignment horizontal="center" vertical="center" wrapText="1"/>
    </xf>
    <xf numFmtId="164" fontId="4" fillId="11" borderId="6" xfId="0" applyNumberFormat="1" applyFont="1" applyFill="1" applyBorder="1" applyAlignment="1">
      <alignment horizontal="center" vertical="center" wrapText="1"/>
    </xf>
    <xf numFmtId="164" fontId="9" fillId="11" borderId="6" xfId="0" applyNumberFormat="1" applyFont="1" applyFill="1" applyBorder="1" applyAlignment="1">
      <alignment horizontal="center" vertical="center" wrapText="1"/>
    </xf>
    <xf numFmtId="164" fontId="4" fillId="12" borderId="6" xfId="0" applyNumberFormat="1" applyFont="1" applyFill="1" applyBorder="1" applyAlignment="1">
      <alignment horizontal="center" vertical="center" wrapText="1"/>
    </xf>
    <xf numFmtId="164" fontId="17" fillId="9" borderId="17" xfId="0" applyNumberFormat="1" applyFont="1" applyFill="1" applyBorder="1" applyAlignment="1">
      <alignment horizontal="center" wrapText="1"/>
    </xf>
    <xf numFmtId="0" fontId="25" fillId="9" borderId="27" xfId="0" applyFont="1" applyFill="1" applyBorder="1" applyAlignment="1">
      <alignment horizontal="center" vertical="center" wrapText="1"/>
    </xf>
    <xf numFmtId="0" fontId="25" fillId="9" borderId="19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26" fillId="3" borderId="32" xfId="0" applyFont="1" applyFill="1" applyBorder="1" applyAlignment="1">
      <alignment horizontal="center" wrapText="1"/>
    </xf>
    <xf numFmtId="0" fontId="26" fillId="13" borderId="32" xfId="0" applyFont="1" applyFill="1" applyBorder="1" applyAlignment="1">
      <alignment horizontal="center" vertical="center"/>
    </xf>
    <xf numFmtId="0" fontId="27" fillId="3" borderId="32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49" fontId="7" fillId="7" borderId="9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10" borderId="32" xfId="0" applyFont="1" applyFill="1" applyBorder="1" applyAlignment="1">
      <alignment horizontal="center" vertical="center" wrapText="1"/>
    </xf>
    <xf numFmtId="0" fontId="15" fillId="0" borderId="32" xfId="0" applyFont="1" applyBorder="1" applyAlignment="1">
      <alignment horizontal="right" wrapText="1"/>
    </xf>
    <xf numFmtId="0" fontId="15" fillId="0" borderId="32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14" fontId="15" fillId="0" borderId="32" xfId="0" applyNumberFormat="1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15" fillId="0" borderId="32" xfId="0" applyFont="1" applyBorder="1" applyAlignment="1">
      <alignment wrapText="1"/>
    </xf>
    <xf numFmtId="41" fontId="15" fillId="10" borderId="21" xfId="1" applyFont="1" applyFill="1" applyBorder="1" applyAlignment="1">
      <alignment wrapText="1"/>
    </xf>
    <xf numFmtId="0" fontId="8" fillId="3" borderId="0" xfId="0" applyFont="1" applyFill="1" applyAlignment="1">
      <alignment horizontal="center" wrapText="1"/>
    </xf>
    <xf numFmtId="165" fontId="8" fillId="3" borderId="0" xfId="0" applyNumberFormat="1" applyFont="1" applyFill="1" applyAlignment="1">
      <alignment horizontal="center" wrapText="1"/>
    </xf>
    <xf numFmtId="164" fontId="8" fillId="3" borderId="0" xfId="0" applyNumberFormat="1" applyFont="1" applyFill="1" applyAlignment="1">
      <alignment horizontal="center" wrapText="1"/>
    </xf>
    <xf numFmtId="0" fontId="3" fillId="0" borderId="10" xfId="0" applyFont="1" applyBorder="1"/>
    <xf numFmtId="0" fontId="3" fillId="0" borderId="7" xfId="0" applyFont="1" applyBorder="1"/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17" fillId="0" borderId="18" xfId="0" applyFont="1" applyBorder="1" applyAlignment="1">
      <alignment wrapText="1"/>
    </xf>
    <xf numFmtId="3" fontId="17" fillId="0" borderId="13" xfId="0" applyNumberFormat="1" applyFont="1" applyBorder="1" applyAlignment="1">
      <alignment horizontal="right" wrapText="1"/>
    </xf>
    <xf numFmtId="3" fontId="17" fillId="0" borderId="14" xfId="0" applyNumberFormat="1" applyFont="1" applyBorder="1" applyAlignment="1">
      <alignment horizontal="right" wrapText="1"/>
    </xf>
    <xf numFmtId="3" fontId="17" fillId="0" borderId="18" xfId="0" applyNumberFormat="1" applyFont="1" applyBorder="1" applyAlignment="1">
      <alignment horizontal="right" wrapText="1"/>
    </xf>
    <xf numFmtId="0" fontId="14" fillId="0" borderId="1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0" fontId="14" fillId="0" borderId="18" xfId="0" applyFont="1" applyBorder="1" applyAlignment="1">
      <alignment wrapText="1"/>
    </xf>
    <xf numFmtId="0" fontId="21" fillId="0" borderId="29" xfId="0" applyFont="1" applyBorder="1" applyAlignment="1">
      <alignment wrapText="1"/>
    </xf>
    <xf numFmtId="0" fontId="21" fillId="0" borderId="30" xfId="0" applyFont="1" applyBorder="1" applyAlignment="1">
      <alignment wrapText="1"/>
    </xf>
    <xf numFmtId="0" fontId="21" fillId="0" borderId="31" xfId="0" applyFont="1" applyBorder="1" applyAlignment="1">
      <alignment wrapText="1"/>
    </xf>
    <xf numFmtId="0" fontId="16" fillId="0" borderId="13" xfId="0" applyFont="1" applyBorder="1" applyAlignment="1">
      <alignment horizontal="right" wrapText="1"/>
    </xf>
    <xf numFmtId="0" fontId="16" fillId="0" borderId="14" xfId="0" applyFont="1" applyBorder="1" applyAlignment="1">
      <alignment horizontal="right" wrapText="1"/>
    </xf>
    <xf numFmtId="0" fontId="16" fillId="0" borderId="18" xfId="0" applyFont="1" applyBorder="1" applyAlignment="1">
      <alignment horizontal="right" wrapText="1"/>
    </xf>
    <xf numFmtId="0" fontId="18" fillId="0" borderId="13" xfId="0" applyFont="1" applyBorder="1" applyAlignment="1">
      <alignment wrapText="1"/>
    </xf>
    <xf numFmtId="0" fontId="18" fillId="0" borderId="14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7" fillId="0" borderId="22" xfId="0" applyFont="1" applyBorder="1" applyAlignment="1">
      <alignment wrapText="1"/>
    </xf>
    <xf numFmtId="0" fontId="17" fillId="0" borderId="23" xfId="0" applyFont="1" applyBorder="1" applyAlignment="1">
      <alignment wrapText="1"/>
    </xf>
    <xf numFmtId="0" fontId="17" fillId="0" borderId="24" xfId="0" applyFont="1" applyBorder="1" applyAlignment="1">
      <alignment wrapText="1"/>
    </xf>
    <xf numFmtId="0" fontId="21" fillId="0" borderId="22" xfId="0" applyFont="1" applyBorder="1" applyAlignment="1">
      <alignment wrapText="1"/>
    </xf>
    <xf numFmtId="0" fontId="21" fillId="0" borderId="23" xfId="0" applyFont="1" applyBorder="1" applyAlignment="1">
      <alignment wrapText="1"/>
    </xf>
    <xf numFmtId="0" fontId="21" fillId="0" borderId="24" xfId="0" applyFont="1" applyBorder="1" applyAlignment="1">
      <alignment wrapText="1"/>
    </xf>
    <xf numFmtId="0" fontId="5" fillId="2" borderId="9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wrapText="1"/>
    </xf>
    <xf numFmtId="0" fontId="14" fillId="0" borderId="15" xfId="0" applyFont="1" applyBorder="1" applyAlignment="1">
      <alignment wrapText="1"/>
    </xf>
    <xf numFmtId="0" fontId="23" fillId="0" borderId="22" xfId="0" applyFont="1" applyBorder="1" applyAlignment="1">
      <alignment horizontal="center" wrapText="1"/>
    </xf>
    <xf numFmtId="0" fontId="23" fillId="0" borderId="23" xfId="0" applyFont="1" applyBorder="1" applyAlignment="1">
      <alignment horizontal="center" wrapText="1"/>
    </xf>
    <xf numFmtId="0" fontId="23" fillId="0" borderId="24" xfId="0" applyFont="1" applyBorder="1" applyAlignment="1">
      <alignment horizontal="center" wrapText="1"/>
    </xf>
    <xf numFmtId="0" fontId="16" fillId="0" borderId="22" xfId="0" applyFont="1" applyBorder="1" applyAlignment="1">
      <alignment wrapText="1"/>
    </xf>
    <xf numFmtId="0" fontId="16" fillId="0" borderId="23" xfId="0" applyFont="1" applyBorder="1" applyAlignment="1">
      <alignment wrapText="1"/>
    </xf>
    <xf numFmtId="0" fontId="16" fillId="0" borderId="24" xfId="0" applyFont="1" applyBorder="1" applyAlignment="1">
      <alignment wrapText="1"/>
    </xf>
    <xf numFmtId="0" fontId="16" fillId="0" borderId="22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25" fillId="9" borderId="13" xfId="0" applyFont="1" applyFill="1" applyBorder="1" applyAlignment="1">
      <alignment horizontal="center" vertical="center" wrapText="1"/>
    </xf>
    <xf numFmtId="0" fontId="25" fillId="9" borderId="18" xfId="0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center" wrapText="1"/>
    </xf>
    <xf numFmtId="0" fontId="24" fillId="0" borderId="23" xfId="0" applyFont="1" applyBorder="1" applyAlignment="1">
      <alignment horizontal="center" wrapText="1"/>
    </xf>
    <xf numFmtId="0" fontId="24" fillId="0" borderId="24" xfId="0" applyFont="1" applyBorder="1" applyAlignment="1">
      <alignment horizontal="center" wrapText="1"/>
    </xf>
    <xf numFmtId="0" fontId="16" fillId="0" borderId="22" xfId="0" applyFont="1" applyBorder="1" applyAlignment="1">
      <alignment horizontal="right" wrapText="1"/>
    </xf>
    <xf numFmtId="0" fontId="16" fillId="0" borderId="23" xfId="0" applyFont="1" applyBorder="1" applyAlignment="1">
      <alignment horizontal="right" wrapText="1"/>
    </xf>
    <xf numFmtId="0" fontId="16" fillId="0" borderId="24" xfId="0" applyFont="1" applyBorder="1" applyAlignment="1">
      <alignment horizontal="right" wrapText="1"/>
    </xf>
    <xf numFmtId="0" fontId="15" fillId="0" borderId="28" xfId="0" applyFont="1" applyBorder="1" applyAlignment="1">
      <alignment wrapText="1"/>
    </xf>
    <xf numFmtId="0" fontId="15" fillId="0" borderId="20" xfId="0" applyFont="1" applyBorder="1" applyAlignment="1">
      <alignment wrapText="1"/>
    </xf>
    <xf numFmtId="0" fontId="15" fillId="0" borderId="33" xfId="0" applyFont="1" applyBorder="1" applyAlignment="1">
      <alignment wrapText="1"/>
    </xf>
  </cellXfs>
  <cellStyles count="2">
    <cellStyle name="Millares [0]" xfId="1" builtinId="6"/>
    <cellStyle name="Normal" xfId="0" builtinId="0"/>
  </cellStyles>
  <dxfs count="2">
    <dxf>
      <fill>
        <patternFill patternType="solid">
          <fgColor rgb="FFDDF2F0"/>
          <bgColor rgb="FFDDF2F0"/>
        </patternFill>
      </fill>
    </dxf>
    <dxf>
      <fill>
        <patternFill patternType="solid">
          <fgColor rgb="FFFFFFFF"/>
          <bgColor rgb="FFFFFFFF"/>
        </patternFill>
      </fill>
    </dxf>
  </dxfs>
  <tableStyles count="1">
    <tableStyle name="MAYO EXTERIOR - 2025-style" pivot="0" count="2" xr9:uid="{00000000-0011-0000-FFFF-FFFF00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161925</xdr:colOff>
      <xdr:row>0</xdr:row>
      <xdr:rowOff>123826</xdr:rowOff>
    </xdr:from>
    <xdr:to>
      <xdr:col>5</xdr:col>
      <xdr:colOff>371475</xdr:colOff>
      <xdr:row>5</xdr:row>
      <xdr:rowOff>136612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38525" y="123826"/>
          <a:ext cx="2324100" cy="1070061"/>
        </a:xfrm>
        <a:prstGeom prst="rect">
          <a:avLst/>
        </a:prstGeom>
      </xdr:spPr>
    </xdr:pic>
    <xdr:clientData/>
  </xdr:twoCellAnchor>
  <xdr:twoCellAnchor editAs="oneCell">
    <xdr:from>
      <xdr:col>11</xdr:col>
      <xdr:colOff>600075</xdr:colOff>
      <xdr:row>0</xdr:row>
      <xdr:rowOff>0</xdr:rowOff>
    </xdr:from>
    <xdr:to>
      <xdr:col>15</xdr:col>
      <xdr:colOff>276225</xdr:colOff>
      <xdr:row>6</xdr:row>
      <xdr:rowOff>25487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54375" y="0"/>
          <a:ext cx="3019425" cy="12656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504825</xdr:colOff>
      <xdr:row>0</xdr:row>
      <xdr:rowOff>19050</xdr:rowOff>
    </xdr:from>
    <xdr:to>
      <xdr:col>4</xdr:col>
      <xdr:colOff>123825</xdr:colOff>
      <xdr:row>4</xdr:row>
      <xdr:rowOff>29851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025" y="19050"/>
          <a:ext cx="2133600" cy="982351"/>
        </a:xfrm>
        <a:prstGeom prst="rect">
          <a:avLst/>
        </a:prstGeom>
      </xdr:spPr>
    </xdr:pic>
    <xdr:clientData/>
  </xdr:twoCellAnchor>
  <xdr:twoCellAnchor editAs="oneCell">
    <xdr:from>
      <xdr:col>11</xdr:col>
      <xdr:colOff>504825</xdr:colOff>
      <xdr:row>0</xdr:row>
      <xdr:rowOff>0</xdr:rowOff>
    </xdr:from>
    <xdr:to>
      <xdr:col>14</xdr:col>
      <xdr:colOff>285315</xdr:colOff>
      <xdr:row>3</xdr:row>
      <xdr:rowOff>190500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0"/>
          <a:ext cx="2295090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P999"/>
  <sheetViews>
    <sheetView topLeftCell="A60" workbookViewId="0">
      <selection activeCell="I11" sqref="I11"/>
    </sheetView>
  </sheetViews>
  <sheetFormatPr baseColWidth="10" defaultColWidth="12.5546875" defaultRowHeight="13.2"/>
  <cols>
    <col min="1" max="1" width="10.88671875" customWidth="1"/>
    <col min="2" max="2" width="16" customWidth="1"/>
    <col min="3" max="3" width="10.44140625" customWidth="1"/>
    <col min="4" max="4" width="11.44140625" bestFit="1" customWidth="1"/>
    <col min="5" max="5" width="20.33203125" customWidth="1"/>
    <col min="6" max="6" width="16.6640625" customWidth="1"/>
    <col min="7" max="7" width="20" customWidth="1"/>
    <col min="8" max="8" width="11.33203125" bestFit="1" customWidth="1"/>
    <col min="9" max="9" width="86" bestFit="1" customWidth="1"/>
    <col min="10" max="10" width="15.33203125" customWidth="1"/>
    <col min="11" max="11" width="12" bestFit="1" customWidth="1"/>
    <col min="12" max="12" width="14.109375" bestFit="1" customWidth="1"/>
    <col min="13" max="13" width="10.44140625" bestFit="1" customWidth="1"/>
    <col min="14" max="14" width="10.5546875" customWidth="1"/>
    <col min="15" max="15" width="15" customWidth="1"/>
    <col min="16" max="16" width="12.109375" bestFit="1" customWidth="1"/>
  </cols>
  <sheetData>
    <row r="1" spans="1:16" ht="19.8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1"/>
      <c r="N1" s="1"/>
      <c r="O1" s="1"/>
      <c r="P1" s="3"/>
    </row>
    <row r="2" spans="1:16" ht="19.8">
      <c r="A2" s="86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1"/>
      <c r="N2" s="1"/>
      <c r="O2" s="1"/>
      <c r="P2" s="3"/>
    </row>
    <row r="3" spans="1:16" ht="13.8">
      <c r="A3" s="85" t="s">
        <v>399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5"/>
      <c r="N3" s="5"/>
      <c r="O3" s="5"/>
      <c r="P3" s="4"/>
    </row>
    <row r="4" spans="1:16" ht="14.4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  <c r="M4" s="7"/>
      <c r="N4" s="7"/>
      <c r="O4" s="7"/>
      <c r="P4" s="6"/>
    </row>
    <row r="5" spans="1:16" ht="14.4">
      <c r="A5" s="87" t="s">
        <v>400</v>
      </c>
      <c r="B5" s="87"/>
      <c r="C5" s="87"/>
      <c r="D5" s="87"/>
      <c r="E5" s="87"/>
      <c r="F5" s="87"/>
      <c r="G5" s="87"/>
      <c r="H5" s="87"/>
      <c r="K5" s="25" t="s">
        <v>401</v>
      </c>
      <c r="L5" s="25"/>
      <c r="M5" s="1"/>
      <c r="N5" s="1"/>
      <c r="O5" s="1"/>
      <c r="P5" s="3"/>
    </row>
    <row r="6" spans="1:16" ht="14.4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8"/>
      <c r="M6" s="1"/>
      <c r="N6" s="1"/>
      <c r="O6" s="1"/>
      <c r="P6" s="3"/>
    </row>
    <row r="7" spans="1:16">
      <c r="A7" s="80" t="s">
        <v>4</v>
      </c>
      <c r="B7" s="81"/>
      <c r="C7" s="88" t="s">
        <v>5</v>
      </c>
      <c r="D7" s="88" t="s">
        <v>6</v>
      </c>
      <c r="E7" s="88" t="s">
        <v>7</v>
      </c>
      <c r="F7" s="88" t="s">
        <v>8</v>
      </c>
      <c r="G7" s="88" t="s">
        <v>9</v>
      </c>
      <c r="H7" s="88" t="s">
        <v>10</v>
      </c>
      <c r="I7" s="88" t="s">
        <v>11</v>
      </c>
      <c r="J7" s="88" t="s">
        <v>12</v>
      </c>
      <c r="K7" s="88" t="s">
        <v>13</v>
      </c>
      <c r="L7" s="90" t="s">
        <v>14</v>
      </c>
      <c r="M7" s="116" t="s">
        <v>15</v>
      </c>
      <c r="N7" s="77"/>
      <c r="O7" s="116" t="s">
        <v>16</v>
      </c>
      <c r="P7" s="78"/>
    </row>
    <row r="8" spans="1:16" ht="72">
      <c r="A8" s="82"/>
      <c r="B8" s="83"/>
      <c r="C8" s="79"/>
      <c r="D8" s="89"/>
      <c r="E8" s="89"/>
      <c r="F8" s="79"/>
      <c r="G8" s="79"/>
      <c r="H8" s="79"/>
      <c r="I8" s="89"/>
      <c r="J8" s="89"/>
      <c r="K8" s="89"/>
      <c r="L8" s="91"/>
      <c r="M8" s="9" t="s">
        <v>17</v>
      </c>
      <c r="N8" s="9" t="s">
        <v>18</v>
      </c>
      <c r="O8" s="9" t="s">
        <v>19</v>
      </c>
      <c r="P8" s="12" t="s">
        <v>20</v>
      </c>
    </row>
    <row r="9" spans="1:16" ht="26.4">
      <c r="A9" s="10">
        <v>1</v>
      </c>
      <c r="B9" s="52" t="s">
        <v>176</v>
      </c>
      <c r="C9" s="60">
        <v>4626002</v>
      </c>
      <c r="D9" s="58" t="s">
        <v>35</v>
      </c>
      <c r="E9" s="64" t="s">
        <v>54</v>
      </c>
      <c r="F9" s="60" t="s">
        <v>402</v>
      </c>
      <c r="G9" s="60" t="s">
        <v>91</v>
      </c>
      <c r="H9" s="60" t="s">
        <v>403</v>
      </c>
      <c r="I9" s="58" t="s">
        <v>404</v>
      </c>
      <c r="J9" s="10" t="s">
        <v>402</v>
      </c>
      <c r="K9" s="10" t="s">
        <v>36</v>
      </c>
      <c r="L9" s="38">
        <v>1888856</v>
      </c>
      <c r="M9" s="10">
        <v>10588</v>
      </c>
      <c r="N9" s="10">
        <v>12360</v>
      </c>
      <c r="O9" s="37" t="s">
        <v>33</v>
      </c>
      <c r="P9" s="16">
        <v>0</v>
      </c>
    </row>
    <row r="10" spans="1:16" ht="26.4">
      <c r="A10" s="10">
        <v>2</v>
      </c>
      <c r="B10" s="52" t="s">
        <v>144</v>
      </c>
      <c r="C10" s="60">
        <v>2203676</v>
      </c>
      <c r="D10" s="58" t="s">
        <v>35</v>
      </c>
      <c r="E10" s="64" t="s">
        <v>54</v>
      </c>
      <c r="F10" s="60" t="s">
        <v>402</v>
      </c>
      <c r="G10" s="60" t="s">
        <v>91</v>
      </c>
      <c r="H10" s="60" t="s">
        <v>403</v>
      </c>
      <c r="I10" s="58" t="s">
        <v>404</v>
      </c>
      <c r="J10" s="10" t="s">
        <v>402</v>
      </c>
      <c r="K10" s="10" t="s">
        <v>36</v>
      </c>
      <c r="L10" s="38">
        <v>1888856</v>
      </c>
      <c r="M10" s="10">
        <v>10588</v>
      </c>
      <c r="N10" s="10">
        <v>12360</v>
      </c>
      <c r="O10" s="37" t="s">
        <v>33</v>
      </c>
      <c r="P10" s="16">
        <v>0</v>
      </c>
    </row>
    <row r="11" spans="1:16" ht="26.4">
      <c r="A11" s="10" t="s">
        <v>75</v>
      </c>
      <c r="B11" s="52" t="s">
        <v>146</v>
      </c>
      <c r="C11" s="60">
        <v>1803190</v>
      </c>
      <c r="D11" s="58" t="s">
        <v>35</v>
      </c>
      <c r="E11" s="64" t="s">
        <v>54</v>
      </c>
      <c r="F11" s="60" t="s">
        <v>402</v>
      </c>
      <c r="G11" s="60" t="s">
        <v>91</v>
      </c>
      <c r="H11" s="60" t="s">
        <v>403</v>
      </c>
      <c r="I11" s="58" t="s">
        <v>404</v>
      </c>
      <c r="J11" s="10" t="s">
        <v>402</v>
      </c>
      <c r="K11" s="10" t="s">
        <v>36</v>
      </c>
      <c r="L11" s="38">
        <v>1888856</v>
      </c>
      <c r="M11" s="10">
        <v>10588</v>
      </c>
      <c r="N11" s="10">
        <v>12360</v>
      </c>
      <c r="O11" s="37" t="s">
        <v>33</v>
      </c>
      <c r="P11" s="16">
        <v>0</v>
      </c>
    </row>
    <row r="12" spans="1:16" ht="39.6">
      <c r="A12" s="13" t="s">
        <v>76</v>
      </c>
      <c r="B12" s="52" t="s">
        <v>331</v>
      </c>
      <c r="C12" s="60">
        <v>369553</v>
      </c>
      <c r="D12" s="58" t="s">
        <v>35</v>
      </c>
      <c r="E12" s="64" t="s">
        <v>52</v>
      </c>
      <c r="F12" s="60" t="s">
        <v>357</v>
      </c>
      <c r="G12" s="60" t="s">
        <v>359</v>
      </c>
      <c r="H12" s="60" t="s">
        <v>405</v>
      </c>
      <c r="I12" s="58" t="s">
        <v>406</v>
      </c>
      <c r="J12" s="10" t="s">
        <v>357</v>
      </c>
      <c r="K12" s="10" t="s">
        <v>35</v>
      </c>
      <c r="L12" s="38">
        <v>968643</v>
      </c>
      <c r="M12" s="10">
        <v>10590</v>
      </c>
      <c r="N12" s="10">
        <v>12355</v>
      </c>
      <c r="O12" s="37" t="s">
        <v>33</v>
      </c>
      <c r="P12" s="16">
        <v>0</v>
      </c>
    </row>
    <row r="13" spans="1:16" ht="39.6">
      <c r="A13" s="13" t="s">
        <v>77</v>
      </c>
      <c r="B13" s="52" t="s">
        <v>332</v>
      </c>
      <c r="C13" s="60">
        <v>628625</v>
      </c>
      <c r="D13" s="58" t="s">
        <v>35</v>
      </c>
      <c r="E13" s="64" t="s">
        <v>52</v>
      </c>
      <c r="F13" s="60" t="s">
        <v>357</v>
      </c>
      <c r="G13" s="60" t="s">
        <v>359</v>
      </c>
      <c r="H13" s="60" t="s">
        <v>405</v>
      </c>
      <c r="I13" s="58" t="s">
        <v>406</v>
      </c>
      <c r="J13" s="10" t="s">
        <v>357</v>
      </c>
      <c r="K13" s="10" t="s">
        <v>35</v>
      </c>
      <c r="L13" s="38">
        <v>968643</v>
      </c>
      <c r="M13" s="10">
        <v>10590</v>
      </c>
      <c r="N13" s="10">
        <v>12355</v>
      </c>
      <c r="O13" s="37" t="s">
        <v>33</v>
      </c>
      <c r="P13" s="16">
        <v>0</v>
      </c>
    </row>
    <row r="14" spans="1:16" ht="39.6">
      <c r="A14" s="13" t="s">
        <v>78</v>
      </c>
      <c r="B14" s="52" t="s">
        <v>342</v>
      </c>
      <c r="C14" s="60">
        <v>5027716</v>
      </c>
      <c r="D14" s="58" t="s">
        <v>35</v>
      </c>
      <c r="E14" s="64" t="s">
        <v>52</v>
      </c>
      <c r="F14" s="60" t="s">
        <v>357</v>
      </c>
      <c r="G14" s="60" t="s">
        <v>359</v>
      </c>
      <c r="H14" s="60" t="s">
        <v>405</v>
      </c>
      <c r="I14" s="58" t="s">
        <v>406</v>
      </c>
      <c r="J14" s="10" t="s">
        <v>357</v>
      </c>
      <c r="K14" s="10" t="s">
        <v>35</v>
      </c>
      <c r="L14" s="38">
        <v>968643</v>
      </c>
      <c r="M14" s="10">
        <v>10590</v>
      </c>
      <c r="N14" s="10">
        <v>12355</v>
      </c>
      <c r="O14" s="37" t="s">
        <v>33</v>
      </c>
      <c r="P14" s="16">
        <v>0</v>
      </c>
    </row>
    <row r="15" spans="1:16" ht="39.6">
      <c r="A15" s="13" t="s">
        <v>79</v>
      </c>
      <c r="B15" s="52" t="s">
        <v>62</v>
      </c>
      <c r="C15" s="60">
        <v>1262333</v>
      </c>
      <c r="D15" s="58" t="s">
        <v>35</v>
      </c>
      <c r="E15" s="64" t="s">
        <v>52</v>
      </c>
      <c r="F15" s="60" t="s">
        <v>357</v>
      </c>
      <c r="G15" s="60" t="s">
        <v>359</v>
      </c>
      <c r="H15" s="60" t="s">
        <v>405</v>
      </c>
      <c r="I15" s="58" t="s">
        <v>406</v>
      </c>
      <c r="J15" s="10" t="s">
        <v>357</v>
      </c>
      <c r="K15" s="10" t="s">
        <v>35</v>
      </c>
      <c r="L15" s="38">
        <v>968643</v>
      </c>
      <c r="M15" s="10">
        <v>10590</v>
      </c>
      <c r="N15" s="10">
        <v>12355</v>
      </c>
      <c r="O15" s="37" t="s">
        <v>33</v>
      </c>
      <c r="P15" s="16">
        <v>0</v>
      </c>
    </row>
    <row r="16" spans="1:16" ht="39.6">
      <c r="A16" s="13" t="s">
        <v>80</v>
      </c>
      <c r="B16" s="52" t="s">
        <v>332</v>
      </c>
      <c r="C16" s="60">
        <v>628625</v>
      </c>
      <c r="D16" s="58" t="s">
        <v>35</v>
      </c>
      <c r="E16" s="64" t="s">
        <v>52</v>
      </c>
      <c r="F16" s="60" t="s">
        <v>357</v>
      </c>
      <c r="G16" s="60" t="s">
        <v>407</v>
      </c>
      <c r="H16" s="60" t="s">
        <v>408</v>
      </c>
      <c r="I16" s="58" t="s">
        <v>406</v>
      </c>
      <c r="J16" s="10" t="s">
        <v>357</v>
      </c>
      <c r="K16" s="10" t="s">
        <v>35</v>
      </c>
      <c r="L16" s="38">
        <v>968643</v>
      </c>
      <c r="M16" s="10">
        <v>10590</v>
      </c>
      <c r="N16" s="10">
        <v>12355</v>
      </c>
      <c r="O16" s="37" t="s">
        <v>33</v>
      </c>
      <c r="P16" s="16">
        <v>0</v>
      </c>
    </row>
    <row r="17" spans="1:16" ht="39.6">
      <c r="A17" s="13" t="s">
        <v>82</v>
      </c>
      <c r="B17" s="53" t="s">
        <v>51</v>
      </c>
      <c r="C17" s="60">
        <v>2324997</v>
      </c>
      <c r="D17" s="58" t="s">
        <v>35</v>
      </c>
      <c r="E17" s="64" t="s">
        <v>52</v>
      </c>
      <c r="F17" s="60" t="s">
        <v>357</v>
      </c>
      <c r="G17" s="60" t="s">
        <v>407</v>
      </c>
      <c r="H17" s="60" t="s">
        <v>408</v>
      </c>
      <c r="I17" s="58" t="s">
        <v>406</v>
      </c>
      <c r="J17" s="10" t="s">
        <v>357</v>
      </c>
      <c r="K17" s="10" t="s">
        <v>35</v>
      </c>
      <c r="L17" s="38">
        <v>968643</v>
      </c>
      <c r="M17" s="10">
        <v>10590</v>
      </c>
      <c r="N17" s="10">
        <v>12355</v>
      </c>
      <c r="O17" s="37" t="s">
        <v>33</v>
      </c>
      <c r="P17" s="16">
        <v>0</v>
      </c>
    </row>
    <row r="18" spans="1:16" ht="26.4">
      <c r="A18" s="13" t="s">
        <v>83</v>
      </c>
      <c r="B18" s="52" t="s">
        <v>409</v>
      </c>
      <c r="C18" s="60">
        <v>5072850</v>
      </c>
      <c r="D18" s="58" t="s">
        <v>35</v>
      </c>
      <c r="E18" s="64" t="s">
        <v>52</v>
      </c>
      <c r="F18" s="60" t="s">
        <v>410</v>
      </c>
      <c r="G18" s="60" t="s">
        <v>91</v>
      </c>
      <c r="H18" s="60" t="s">
        <v>411</v>
      </c>
      <c r="I18" s="58" t="s">
        <v>412</v>
      </c>
      <c r="J18" s="10" t="s">
        <v>410</v>
      </c>
      <c r="K18" s="10" t="s">
        <v>35</v>
      </c>
      <c r="L18" s="38">
        <v>1452965</v>
      </c>
      <c r="M18" s="10">
        <v>10715</v>
      </c>
      <c r="N18" s="10">
        <v>12356</v>
      </c>
      <c r="O18" s="37" t="s">
        <v>33</v>
      </c>
      <c r="P18" s="16">
        <v>0</v>
      </c>
    </row>
    <row r="19" spans="1:16" ht="26.4">
      <c r="A19" s="13" t="s">
        <v>84</v>
      </c>
      <c r="B19" s="52" t="s">
        <v>413</v>
      </c>
      <c r="C19" s="60">
        <v>3800153</v>
      </c>
      <c r="D19" s="58" t="s">
        <v>35</v>
      </c>
      <c r="E19" s="64" t="s">
        <v>52</v>
      </c>
      <c r="F19" s="60" t="s">
        <v>410</v>
      </c>
      <c r="G19" s="60" t="s">
        <v>91</v>
      </c>
      <c r="H19" s="60" t="s">
        <v>411</v>
      </c>
      <c r="I19" s="58" t="s">
        <v>412</v>
      </c>
      <c r="J19" s="10" t="s">
        <v>410</v>
      </c>
      <c r="K19" s="10" t="s">
        <v>35</v>
      </c>
      <c r="L19" s="38">
        <v>1452965</v>
      </c>
      <c r="M19" s="10">
        <v>10715</v>
      </c>
      <c r="N19" s="10">
        <v>12356</v>
      </c>
      <c r="O19" s="37" t="s">
        <v>33</v>
      </c>
      <c r="P19" s="16">
        <v>0</v>
      </c>
    </row>
    <row r="20" spans="1:16" ht="26.4">
      <c r="A20" s="13" t="s">
        <v>85</v>
      </c>
      <c r="B20" s="52" t="s">
        <v>414</v>
      </c>
      <c r="C20" s="60">
        <v>2338631</v>
      </c>
      <c r="D20" s="58" t="s">
        <v>35</v>
      </c>
      <c r="E20" s="64" t="s">
        <v>52</v>
      </c>
      <c r="F20" s="60" t="s">
        <v>410</v>
      </c>
      <c r="G20" s="60" t="s">
        <v>91</v>
      </c>
      <c r="H20" s="60" t="s">
        <v>411</v>
      </c>
      <c r="I20" s="58" t="s">
        <v>412</v>
      </c>
      <c r="J20" s="10" t="s">
        <v>410</v>
      </c>
      <c r="K20" s="10" t="s">
        <v>35</v>
      </c>
      <c r="L20" s="38">
        <v>1452965</v>
      </c>
      <c r="M20" s="10">
        <v>10715</v>
      </c>
      <c r="N20" s="10">
        <v>12356</v>
      </c>
      <c r="O20" s="37" t="s">
        <v>33</v>
      </c>
      <c r="P20" s="16">
        <v>0</v>
      </c>
    </row>
    <row r="21" spans="1:16" ht="39.6">
      <c r="A21" s="13" t="s">
        <v>86</v>
      </c>
      <c r="B21" s="52" t="s">
        <v>366</v>
      </c>
      <c r="C21" s="60">
        <v>2099903</v>
      </c>
      <c r="D21" s="58" t="s">
        <v>35</v>
      </c>
      <c r="E21" s="64" t="s">
        <v>52</v>
      </c>
      <c r="F21" s="60" t="s">
        <v>357</v>
      </c>
      <c r="G21" s="60" t="s">
        <v>407</v>
      </c>
      <c r="H21" s="60" t="s">
        <v>408</v>
      </c>
      <c r="I21" s="58" t="s">
        <v>415</v>
      </c>
      <c r="J21" s="10" t="s">
        <v>357</v>
      </c>
      <c r="K21" s="10" t="s">
        <v>35</v>
      </c>
      <c r="L21" s="38">
        <v>968643</v>
      </c>
      <c r="M21" s="10">
        <v>10590</v>
      </c>
      <c r="N21" s="10">
        <v>12358</v>
      </c>
      <c r="O21" s="37" t="s">
        <v>33</v>
      </c>
      <c r="P21" s="16">
        <v>0</v>
      </c>
    </row>
    <row r="22" spans="1:16" ht="26.4">
      <c r="A22" s="13" t="s">
        <v>87</v>
      </c>
      <c r="B22" s="54" t="s">
        <v>416</v>
      </c>
      <c r="C22" s="60">
        <v>1973046</v>
      </c>
      <c r="D22" s="58" t="s">
        <v>35</v>
      </c>
      <c r="E22" s="64" t="s">
        <v>417</v>
      </c>
      <c r="F22" s="60" t="s">
        <v>418</v>
      </c>
      <c r="G22" s="60" t="s">
        <v>32</v>
      </c>
      <c r="H22" s="60" t="s">
        <v>419</v>
      </c>
      <c r="I22" s="58" t="s">
        <v>420</v>
      </c>
      <c r="J22" s="10" t="s">
        <v>418</v>
      </c>
      <c r="K22" s="10" t="s">
        <v>36</v>
      </c>
      <c r="L22" s="38">
        <v>1888856</v>
      </c>
      <c r="M22" s="10">
        <v>10822</v>
      </c>
      <c r="N22" s="10">
        <v>12122</v>
      </c>
      <c r="O22" s="37" t="s">
        <v>33</v>
      </c>
      <c r="P22" s="16">
        <v>0</v>
      </c>
    </row>
    <row r="23" spans="1:16" ht="26.4">
      <c r="A23" s="13" t="s">
        <v>88</v>
      </c>
      <c r="B23" s="52" t="s">
        <v>421</v>
      </c>
      <c r="C23" s="60">
        <v>2447984</v>
      </c>
      <c r="D23" s="58" t="s">
        <v>35</v>
      </c>
      <c r="E23" s="64" t="s">
        <v>255</v>
      </c>
      <c r="F23" s="60" t="s">
        <v>418</v>
      </c>
      <c r="G23" s="60" t="s">
        <v>32</v>
      </c>
      <c r="H23" s="60" t="s">
        <v>419</v>
      </c>
      <c r="I23" s="58" t="s">
        <v>420</v>
      </c>
      <c r="J23" s="10" t="s">
        <v>418</v>
      </c>
      <c r="K23" s="10" t="s">
        <v>36</v>
      </c>
      <c r="L23" s="38">
        <v>1888856</v>
      </c>
      <c r="M23" s="10">
        <v>10822</v>
      </c>
      <c r="N23" s="10">
        <v>12122</v>
      </c>
      <c r="O23" s="37" t="s">
        <v>33</v>
      </c>
      <c r="P23" s="16">
        <v>0</v>
      </c>
    </row>
    <row r="24" spans="1:16" ht="39.6">
      <c r="A24" s="13" t="s">
        <v>90</v>
      </c>
      <c r="B24" s="52" t="s">
        <v>139</v>
      </c>
      <c r="C24" s="60">
        <v>2459928</v>
      </c>
      <c r="D24" s="58" t="s">
        <v>35</v>
      </c>
      <c r="E24" s="64" t="s">
        <v>52</v>
      </c>
      <c r="F24" s="60" t="s">
        <v>422</v>
      </c>
      <c r="G24" s="60" t="s">
        <v>423</v>
      </c>
      <c r="H24" s="60" t="s">
        <v>403</v>
      </c>
      <c r="I24" s="58" t="s">
        <v>424</v>
      </c>
      <c r="J24" s="10" t="s">
        <v>422</v>
      </c>
      <c r="K24" s="10" t="s">
        <v>36</v>
      </c>
      <c r="L24" s="38">
        <v>1385160</v>
      </c>
      <c r="M24" s="10">
        <v>10820</v>
      </c>
      <c r="N24" s="10">
        <v>12121</v>
      </c>
      <c r="O24" s="37" t="s">
        <v>33</v>
      </c>
      <c r="P24" s="16">
        <v>0</v>
      </c>
    </row>
    <row r="25" spans="1:16" ht="39.6">
      <c r="A25" s="13" t="s">
        <v>92</v>
      </c>
      <c r="B25" s="52" t="s">
        <v>137</v>
      </c>
      <c r="C25" s="60">
        <v>3531673</v>
      </c>
      <c r="D25" s="58" t="s">
        <v>35</v>
      </c>
      <c r="E25" s="64" t="s">
        <v>52</v>
      </c>
      <c r="F25" s="60" t="s">
        <v>422</v>
      </c>
      <c r="G25" s="60" t="s">
        <v>423</v>
      </c>
      <c r="H25" s="60" t="s">
        <v>403</v>
      </c>
      <c r="I25" s="58" t="s">
        <v>424</v>
      </c>
      <c r="J25" s="10" t="s">
        <v>422</v>
      </c>
      <c r="K25" s="10" t="s">
        <v>36</v>
      </c>
      <c r="L25" s="38">
        <v>1385160</v>
      </c>
      <c r="M25" s="10">
        <v>10820</v>
      </c>
      <c r="N25" s="10">
        <v>12121</v>
      </c>
      <c r="O25" s="37" t="s">
        <v>33</v>
      </c>
      <c r="P25" s="16">
        <v>0</v>
      </c>
    </row>
    <row r="26" spans="1:16" ht="26.4">
      <c r="A26" s="13" t="s">
        <v>93</v>
      </c>
      <c r="B26" s="52" t="s">
        <v>48</v>
      </c>
      <c r="C26" s="60">
        <v>4497925</v>
      </c>
      <c r="D26" s="58" t="s">
        <v>35</v>
      </c>
      <c r="E26" s="64" t="s">
        <v>52</v>
      </c>
      <c r="F26" s="60" t="s">
        <v>425</v>
      </c>
      <c r="G26" s="60" t="s">
        <v>426</v>
      </c>
      <c r="H26" s="60" t="s">
        <v>408</v>
      </c>
      <c r="I26" s="58" t="s">
        <v>427</v>
      </c>
      <c r="J26" s="10" t="s">
        <v>425</v>
      </c>
      <c r="K26" s="10" t="s">
        <v>36</v>
      </c>
      <c r="L26" s="38">
        <v>1762930</v>
      </c>
      <c r="M26" s="10">
        <v>10807</v>
      </c>
      <c r="N26" s="10">
        <v>12123</v>
      </c>
      <c r="O26" s="10" t="s">
        <v>428</v>
      </c>
      <c r="P26" s="16">
        <v>567365</v>
      </c>
    </row>
    <row r="27" spans="1:16" ht="52.8">
      <c r="A27" s="13" t="s">
        <v>95</v>
      </c>
      <c r="B27" s="52" t="s">
        <v>429</v>
      </c>
      <c r="C27" s="60">
        <v>1164314</v>
      </c>
      <c r="D27" s="58" t="s">
        <v>35</v>
      </c>
      <c r="E27" s="64" t="s">
        <v>52</v>
      </c>
      <c r="F27" s="60" t="s">
        <v>430</v>
      </c>
      <c r="G27" s="60" t="s">
        <v>230</v>
      </c>
      <c r="H27" s="60" t="s">
        <v>431</v>
      </c>
      <c r="I27" s="58" t="s">
        <v>432</v>
      </c>
      <c r="J27" s="10" t="s">
        <v>433</v>
      </c>
      <c r="K27" s="10" t="s">
        <v>36</v>
      </c>
      <c r="L27" s="38">
        <v>1937286</v>
      </c>
      <c r="M27" s="10">
        <v>10858</v>
      </c>
      <c r="N27" s="10">
        <v>11605</v>
      </c>
      <c r="O27" s="37" t="s">
        <v>33</v>
      </c>
      <c r="P27" s="16">
        <v>0</v>
      </c>
    </row>
    <row r="28" spans="1:16" ht="52.8">
      <c r="A28" s="13" t="s">
        <v>96</v>
      </c>
      <c r="B28" s="52" t="s">
        <v>167</v>
      </c>
      <c r="C28" s="60">
        <v>1538218</v>
      </c>
      <c r="D28" s="58" t="s">
        <v>35</v>
      </c>
      <c r="E28" s="64" t="s">
        <v>52</v>
      </c>
      <c r="F28" s="60" t="s">
        <v>430</v>
      </c>
      <c r="G28" s="60" t="s">
        <v>230</v>
      </c>
      <c r="H28" s="60" t="s">
        <v>431</v>
      </c>
      <c r="I28" s="58" t="s">
        <v>432</v>
      </c>
      <c r="J28" s="10" t="s">
        <v>433</v>
      </c>
      <c r="K28" s="10" t="s">
        <v>36</v>
      </c>
      <c r="L28" s="38">
        <v>1937286</v>
      </c>
      <c r="M28" s="10">
        <v>10858</v>
      </c>
      <c r="N28" s="10">
        <v>11605</v>
      </c>
      <c r="O28" s="37" t="s">
        <v>33</v>
      </c>
      <c r="P28" s="16">
        <v>0</v>
      </c>
    </row>
    <row r="29" spans="1:16" ht="52.8">
      <c r="A29" s="13"/>
      <c r="B29" s="52" t="s">
        <v>168</v>
      </c>
      <c r="C29" s="60">
        <v>4464264</v>
      </c>
      <c r="D29" s="58" t="s">
        <v>35</v>
      </c>
      <c r="E29" s="64" t="s">
        <v>52</v>
      </c>
      <c r="F29" s="60" t="s">
        <v>430</v>
      </c>
      <c r="G29" s="60" t="s">
        <v>230</v>
      </c>
      <c r="H29" s="60" t="s">
        <v>431</v>
      </c>
      <c r="I29" s="58" t="s">
        <v>432</v>
      </c>
      <c r="J29" s="10" t="s">
        <v>433</v>
      </c>
      <c r="K29" s="10" t="s">
        <v>36</v>
      </c>
      <c r="L29" s="38">
        <v>1937286</v>
      </c>
      <c r="M29" s="10">
        <v>10858</v>
      </c>
      <c r="N29" s="10">
        <v>11605</v>
      </c>
      <c r="O29" s="37" t="s">
        <v>33</v>
      </c>
      <c r="P29" s="16">
        <v>0</v>
      </c>
    </row>
    <row r="30" spans="1:16" ht="39.6">
      <c r="A30" s="13" t="s">
        <v>97</v>
      </c>
      <c r="B30" s="52" t="s">
        <v>252</v>
      </c>
      <c r="C30" s="60">
        <v>3210240</v>
      </c>
      <c r="D30" s="58" t="s">
        <v>35</v>
      </c>
      <c r="E30" s="64" t="s">
        <v>52</v>
      </c>
      <c r="F30" s="60" t="s">
        <v>434</v>
      </c>
      <c r="G30" s="60" t="s">
        <v>360</v>
      </c>
      <c r="H30" s="60" t="s">
        <v>435</v>
      </c>
      <c r="I30" s="58" t="s">
        <v>436</v>
      </c>
      <c r="J30" s="10" t="s">
        <v>434</v>
      </c>
      <c r="K30" s="10" t="s">
        <v>35</v>
      </c>
      <c r="L30" s="38">
        <v>968642</v>
      </c>
      <c r="M30" s="10">
        <v>10852</v>
      </c>
      <c r="N30" s="10">
        <v>11603</v>
      </c>
      <c r="O30" s="37" t="s">
        <v>33</v>
      </c>
      <c r="P30" s="16">
        <v>0</v>
      </c>
    </row>
    <row r="31" spans="1:16" ht="39.6">
      <c r="A31" s="13" t="s">
        <v>98</v>
      </c>
      <c r="B31" s="52" t="s">
        <v>227</v>
      </c>
      <c r="C31" s="60">
        <v>1514724</v>
      </c>
      <c r="D31" s="58" t="s">
        <v>35</v>
      </c>
      <c r="E31" s="64" t="s">
        <v>52</v>
      </c>
      <c r="F31" s="60" t="s">
        <v>434</v>
      </c>
      <c r="G31" s="60" t="s">
        <v>360</v>
      </c>
      <c r="H31" s="60" t="s">
        <v>435</v>
      </c>
      <c r="I31" s="58" t="s">
        <v>436</v>
      </c>
      <c r="J31" s="10" t="s">
        <v>434</v>
      </c>
      <c r="K31" s="10" t="s">
        <v>35</v>
      </c>
      <c r="L31" s="38">
        <v>968642</v>
      </c>
      <c r="M31" s="10">
        <v>10852</v>
      </c>
      <c r="N31" s="10">
        <v>11603</v>
      </c>
      <c r="O31" s="37" t="s">
        <v>33</v>
      </c>
      <c r="P31" s="16">
        <v>0</v>
      </c>
    </row>
    <row r="32" spans="1:16" ht="26.4">
      <c r="A32" s="13" t="s">
        <v>99</v>
      </c>
      <c r="B32" s="52" t="s">
        <v>181</v>
      </c>
      <c r="C32" s="60">
        <v>4980809</v>
      </c>
      <c r="D32" s="58" t="s">
        <v>35</v>
      </c>
      <c r="E32" s="64" t="s">
        <v>52</v>
      </c>
      <c r="F32" s="60" t="s">
        <v>437</v>
      </c>
      <c r="G32" s="60" t="s">
        <v>358</v>
      </c>
      <c r="H32" s="60" t="s">
        <v>419</v>
      </c>
      <c r="I32" s="58" t="s">
        <v>438</v>
      </c>
      <c r="J32" s="10" t="s">
        <v>437</v>
      </c>
      <c r="K32" s="10" t="s">
        <v>36</v>
      </c>
      <c r="L32" s="38">
        <v>1888856</v>
      </c>
      <c r="M32" s="10">
        <v>10853</v>
      </c>
      <c r="N32" s="10">
        <v>11604</v>
      </c>
      <c r="O32" s="37" t="s">
        <v>33</v>
      </c>
      <c r="P32" s="16">
        <v>0</v>
      </c>
    </row>
    <row r="33" spans="1:16" ht="26.4">
      <c r="A33" s="13" t="s">
        <v>100</v>
      </c>
      <c r="B33" s="52" t="s">
        <v>439</v>
      </c>
      <c r="C33" s="60">
        <v>5498073</v>
      </c>
      <c r="D33" s="58" t="s">
        <v>35</v>
      </c>
      <c r="E33" s="64" t="s">
        <v>52</v>
      </c>
      <c r="F33" s="60" t="s">
        <v>437</v>
      </c>
      <c r="G33" s="60" t="s">
        <v>358</v>
      </c>
      <c r="H33" s="60" t="s">
        <v>419</v>
      </c>
      <c r="I33" s="58" t="s">
        <v>438</v>
      </c>
      <c r="J33" s="10" t="s">
        <v>437</v>
      </c>
      <c r="K33" s="10" t="s">
        <v>36</v>
      </c>
      <c r="L33" s="38">
        <v>1888856</v>
      </c>
      <c r="M33" s="10">
        <v>10853</v>
      </c>
      <c r="N33" s="10">
        <v>11604</v>
      </c>
      <c r="O33" s="37" t="s">
        <v>33</v>
      </c>
      <c r="P33" s="16">
        <v>0</v>
      </c>
    </row>
    <row r="34" spans="1:16" ht="26.4">
      <c r="A34" s="13" t="s">
        <v>101</v>
      </c>
      <c r="B34" s="52" t="s">
        <v>161</v>
      </c>
      <c r="C34" s="60">
        <v>4959539</v>
      </c>
      <c r="D34" s="58" t="s">
        <v>35</v>
      </c>
      <c r="E34" s="64" t="s">
        <v>52</v>
      </c>
      <c r="F34" s="60" t="s">
        <v>437</v>
      </c>
      <c r="G34" s="60" t="s">
        <v>358</v>
      </c>
      <c r="H34" s="60" t="s">
        <v>419</v>
      </c>
      <c r="I34" s="58" t="s">
        <v>438</v>
      </c>
      <c r="J34" s="10" t="s">
        <v>437</v>
      </c>
      <c r="K34" s="10" t="s">
        <v>36</v>
      </c>
      <c r="L34" s="38">
        <v>1888856</v>
      </c>
      <c r="M34" s="10">
        <v>10853</v>
      </c>
      <c r="N34" s="10">
        <v>11604</v>
      </c>
      <c r="O34" s="37" t="s">
        <v>33</v>
      </c>
      <c r="P34" s="16">
        <v>0</v>
      </c>
    </row>
    <row r="35" spans="1:16" ht="26.4">
      <c r="A35" s="13" t="s">
        <v>103</v>
      </c>
      <c r="B35" s="52" t="s">
        <v>281</v>
      </c>
      <c r="C35" s="60">
        <v>931859</v>
      </c>
      <c r="D35" s="58" t="s">
        <v>35</v>
      </c>
      <c r="E35" s="64" t="s">
        <v>52</v>
      </c>
      <c r="F35" s="60" t="s">
        <v>437</v>
      </c>
      <c r="G35" s="60" t="s">
        <v>358</v>
      </c>
      <c r="H35" s="60" t="s">
        <v>419</v>
      </c>
      <c r="I35" s="58" t="s">
        <v>438</v>
      </c>
      <c r="J35" s="10" t="s">
        <v>437</v>
      </c>
      <c r="K35" s="10" t="s">
        <v>36</v>
      </c>
      <c r="L35" s="38">
        <v>1888856</v>
      </c>
      <c r="M35" s="10">
        <v>10853</v>
      </c>
      <c r="N35" s="10">
        <v>11604</v>
      </c>
      <c r="O35" s="37" t="s">
        <v>33</v>
      </c>
      <c r="P35" s="16">
        <v>0</v>
      </c>
    </row>
    <row r="36" spans="1:16" ht="52.8">
      <c r="A36" s="13" t="s">
        <v>104</v>
      </c>
      <c r="B36" s="52" t="s">
        <v>346</v>
      </c>
      <c r="C36" s="60">
        <v>3272866</v>
      </c>
      <c r="D36" s="58" t="s">
        <v>35</v>
      </c>
      <c r="E36" s="64" t="s">
        <v>52</v>
      </c>
      <c r="F36" s="60" t="s">
        <v>440</v>
      </c>
      <c r="G36" s="60" t="s">
        <v>261</v>
      </c>
      <c r="H36" s="60" t="s">
        <v>441</v>
      </c>
      <c r="I36" s="58" t="s">
        <v>442</v>
      </c>
      <c r="J36" s="10" t="s">
        <v>357</v>
      </c>
      <c r="K36" s="10" t="s">
        <v>35</v>
      </c>
      <c r="L36" s="38">
        <v>861016</v>
      </c>
      <c r="M36" s="10">
        <v>9053</v>
      </c>
      <c r="N36" s="10">
        <v>12119</v>
      </c>
      <c r="O36" s="37" t="s">
        <v>33</v>
      </c>
      <c r="P36" s="16">
        <v>0</v>
      </c>
    </row>
    <row r="37" spans="1:16" ht="26.4">
      <c r="A37" s="13" t="s">
        <v>182</v>
      </c>
      <c r="B37" s="52" t="s">
        <v>276</v>
      </c>
      <c r="C37" s="60">
        <v>2702949</v>
      </c>
      <c r="D37" s="58" t="s">
        <v>35</v>
      </c>
      <c r="E37" s="64" t="s">
        <v>242</v>
      </c>
      <c r="F37" s="60" t="s">
        <v>369</v>
      </c>
      <c r="G37" s="60" t="s">
        <v>362</v>
      </c>
      <c r="H37" s="60" t="s">
        <v>443</v>
      </c>
      <c r="I37" s="58" t="s">
        <v>380</v>
      </c>
      <c r="J37" s="10" t="s">
        <v>369</v>
      </c>
      <c r="K37" s="10" t="s">
        <v>35</v>
      </c>
      <c r="L37" s="38">
        <v>861016</v>
      </c>
      <c r="M37" s="10">
        <v>10612</v>
      </c>
      <c r="N37" s="10">
        <v>11296</v>
      </c>
      <c r="O37" s="37" t="s">
        <v>33</v>
      </c>
      <c r="P37" s="16">
        <v>0</v>
      </c>
    </row>
    <row r="38" spans="1:16" ht="26.4">
      <c r="A38" s="13" t="s">
        <v>183</v>
      </c>
      <c r="B38" s="52" t="s">
        <v>63</v>
      </c>
      <c r="C38" s="60">
        <v>2319815</v>
      </c>
      <c r="D38" s="58" t="s">
        <v>35</v>
      </c>
      <c r="E38" s="64" t="s">
        <v>444</v>
      </c>
      <c r="F38" s="60" t="s">
        <v>369</v>
      </c>
      <c r="G38" s="60" t="s">
        <v>362</v>
      </c>
      <c r="H38" s="60" t="s">
        <v>443</v>
      </c>
      <c r="I38" s="58" t="s">
        <v>380</v>
      </c>
      <c r="J38" s="10" t="s">
        <v>369</v>
      </c>
      <c r="K38" s="10" t="s">
        <v>35</v>
      </c>
      <c r="L38" s="38">
        <v>861016</v>
      </c>
      <c r="M38" s="10">
        <v>10612</v>
      </c>
      <c r="N38" s="10">
        <v>11296</v>
      </c>
      <c r="O38" s="37" t="s">
        <v>33</v>
      </c>
      <c r="P38" s="16">
        <v>0</v>
      </c>
    </row>
    <row r="39" spans="1:16" ht="26.4">
      <c r="A39" s="13" t="s">
        <v>184</v>
      </c>
      <c r="B39" s="53" t="s">
        <v>51</v>
      </c>
      <c r="C39" s="60">
        <v>2324997</v>
      </c>
      <c r="D39" s="58" t="s">
        <v>35</v>
      </c>
      <c r="E39" s="64" t="s">
        <v>445</v>
      </c>
      <c r="F39" s="60" t="s">
        <v>369</v>
      </c>
      <c r="G39" s="60" t="s">
        <v>362</v>
      </c>
      <c r="H39" s="60" t="s">
        <v>443</v>
      </c>
      <c r="I39" s="58" t="s">
        <v>380</v>
      </c>
      <c r="J39" s="10" t="s">
        <v>369</v>
      </c>
      <c r="K39" s="10" t="s">
        <v>35</v>
      </c>
      <c r="L39" s="38">
        <v>861016</v>
      </c>
      <c r="M39" s="10">
        <v>10612</v>
      </c>
      <c r="N39" s="10">
        <v>11296</v>
      </c>
      <c r="O39" s="37" t="s">
        <v>33</v>
      </c>
      <c r="P39" s="16">
        <v>0</v>
      </c>
    </row>
    <row r="40" spans="1:16" ht="26.4">
      <c r="A40" s="13" t="s">
        <v>185</v>
      </c>
      <c r="B40" s="53" t="s">
        <v>60</v>
      </c>
      <c r="C40" s="60">
        <v>3189637</v>
      </c>
      <c r="D40" s="58" t="s">
        <v>35</v>
      </c>
      <c r="E40" s="64" t="s">
        <v>52</v>
      </c>
      <c r="F40" s="60" t="s">
        <v>369</v>
      </c>
      <c r="G40" s="60" t="s">
        <v>32</v>
      </c>
      <c r="H40" s="60" t="s">
        <v>441</v>
      </c>
      <c r="I40" s="58" t="s">
        <v>380</v>
      </c>
      <c r="J40" s="10" t="s">
        <v>369</v>
      </c>
      <c r="K40" s="10" t="s">
        <v>35</v>
      </c>
      <c r="L40" s="38">
        <v>1291524</v>
      </c>
      <c r="M40" s="10">
        <v>10612</v>
      </c>
      <c r="N40" s="10">
        <v>11296</v>
      </c>
      <c r="O40" s="37" t="s">
        <v>33</v>
      </c>
      <c r="P40" s="16">
        <v>0</v>
      </c>
    </row>
    <row r="41" spans="1:16" ht="26.4">
      <c r="A41" s="13" t="s">
        <v>186</v>
      </c>
      <c r="B41" s="52" t="s">
        <v>61</v>
      </c>
      <c r="C41" s="60">
        <v>1557958</v>
      </c>
      <c r="D41" s="58" t="s">
        <v>35</v>
      </c>
      <c r="E41" s="64" t="s">
        <v>52</v>
      </c>
      <c r="F41" s="60" t="s">
        <v>369</v>
      </c>
      <c r="G41" s="60" t="s">
        <v>32</v>
      </c>
      <c r="H41" s="60" t="s">
        <v>441</v>
      </c>
      <c r="I41" s="58" t="s">
        <v>380</v>
      </c>
      <c r="J41" s="10" t="s">
        <v>369</v>
      </c>
      <c r="K41" s="10" t="s">
        <v>35</v>
      </c>
      <c r="L41" s="38">
        <v>1291524</v>
      </c>
      <c r="M41" s="10">
        <v>10612</v>
      </c>
      <c r="N41" s="10">
        <v>11296</v>
      </c>
      <c r="O41" s="37" t="s">
        <v>33</v>
      </c>
      <c r="P41" s="16">
        <v>0</v>
      </c>
    </row>
    <row r="42" spans="1:16" ht="26.4">
      <c r="A42" s="13" t="s">
        <v>187</v>
      </c>
      <c r="B42" s="52" t="s">
        <v>51</v>
      </c>
      <c r="C42" s="60">
        <v>2324997</v>
      </c>
      <c r="D42" s="58" t="s">
        <v>35</v>
      </c>
      <c r="E42" s="64" t="s">
        <v>52</v>
      </c>
      <c r="F42" s="60" t="s">
        <v>369</v>
      </c>
      <c r="G42" s="60" t="s">
        <v>32</v>
      </c>
      <c r="H42" s="60" t="s">
        <v>441</v>
      </c>
      <c r="I42" s="58" t="s">
        <v>380</v>
      </c>
      <c r="J42" s="10" t="s">
        <v>369</v>
      </c>
      <c r="K42" s="10" t="s">
        <v>35</v>
      </c>
      <c r="L42" s="38">
        <v>1291524</v>
      </c>
      <c r="M42" s="10">
        <v>10612</v>
      </c>
      <c r="N42" s="10">
        <v>11296</v>
      </c>
      <c r="O42" s="37" t="s">
        <v>33</v>
      </c>
      <c r="P42" s="16">
        <v>0</v>
      </c>
    </row>
    <row r="43" spans="1:16" ht="26.4">
      <c r="A43" s="13" t="s">
        <v>189</v>
      </c>
      <c r="B43" s="52" t="s">
        <v>159</v>
      </c>
      <c r="C43" s="60">
        <v>4763260</v>
      </c>
      <c r="D43" s="58" t="s">
        <v>35</v>
      </c>
      <c r="E43" s="64" t="s">
        <v>52</v>
      </c>
      <c r="F43" s="60" t="s">
        <v>369</v>
      </c>
      <c r="G43" s="60" t="s">
        <v>234</v>
      </c>
      <c r="H43" s="60" t="s">
        <v>431</v>
      </c>
      <c r="I43" s="58" t="s">
        <v>380</v>
      </c>
      <c r="J43" s="10" t="s">
        <v>369</v>
      </c>
      <c r="K43" s="10" t="s">
        <v>35</v>
      </c>
      <c r="L43" s="38">
        <v>1506778</v>
      </c>
      <c r="M43" s="10">
        <v>10612</v>
      </c>
      <c r="N43" s="10">
        <v>11296</v>
      </c>
      <c r="O43" s="37" t="s">
        <v>33</v>
      </c>
      <c r="P43" s="16">
        <v>0</v>
      </c>
    </row>
    <row r="44" spans="1:16" ht="26.4">
      <c r="A44" s="13" t="s">
        <v>190</v>
      </c>
      <c r="B44" s="52" t="s">
        <v>160</v>
      </c>
      <c r="C44" s="60">
        <v>4507018</v>
      </c>
      <c r="D44" s="58" t="s">
        <v>35</v>
      </c>
      <c r="E44" s="64" t="s">
        <v>52</v>
      </c>
      <c r="F44" s="60" t="s">
        <v>369</v>
      </c>
      <c r="G44" s="60" t="s">
        <v>234</v>
      </c>
      <c r="H44" s="60" t="s">
        <v>431</v>
      </c>
      <c r="I44" s="58" t="s">
        <v>380</v>
      </c>
      <c r="J44" s="10" t="s">
        <v>369</v>
      </c>
      <c r="K44" s="10" t="s">
        <v>35</v>
      </c>
      <c r="L44" s="38">
        <v>1506778</v>
      </c>
      <c r="M44" s="10">
        <v>10612</v>
      </c>
      <c r="N44" s="10">
        <v>11296</v>
      </c>
      <c r="O44" s="37" t="s">
        <v>33</v>
      </c>
      <c r="P44" s="16">
        <v>0</v>
      </c>
    </row>
    <row r="45" spans="1:16" ht="26.4">
      <c r="A45" s="13" t="s">
        <v>108</v>
      </c>
      <c r="B45" s="52" t="s">
        <v>62</v>
      </c>
      <c r="C45" s="60">
        <v>1262333</v>
      </c>
      <c r="D45" s="58" t="s">
        <v>35</v>
      </c>
      <c r="E45" s="64" t="s">
        <v>52</v>
      </c>
      <c r="F45" s="60" t="s">
        <v>369</v>
      </c>
      <c r="G45" s="60" t="s">
        <v>234</v>
      </c>
      <c r="H45" s="60" t="s">
        <v>431</v>
      </c>
      <c r="I45" s="58" t="s">
        <v>380</v>
      </c>
      <c r="J45" s="10" t="s">
        <v>369</v>
      </c>
      <c r="K45" s="10" t="s">
        <v>35</v>
      </c>
      <c r="L45" s="38">
        <v>1506778</v>
      </c>
      <c r="M45" s="10">
        <v>10612</v>
      </c>
      <c r="N45" s="10">
        <v>11296</v>
      </c>
      <c r="O45" s="37" t="s">
        <v>33</v>
      </c>
      <c r="P45" s="16">
        <v>0</v>
      </c>
    </row>
    <row r="46" spans="1:16" ht="26.4">
      <c r="A46" s="13" t="s">
        <v>109</v>
      </c>
      <c r="B46" s="52" t="s">
        <v>272</v>
      </c>
      <c r="C46" s="60">
        <v>1259804</v>
      </c>
      <c r="D46" s="58" t="s">
        <v>35</v>
      </c>
      <c r="E46" s="64" t="s">
        <v>52</v>
      </c>
      <c r="F46" s="60" t="s">
        <v>446</v>
      </c>
      <c r="G46" s="60" t="s">
        <v>447</v>
      </c>
      <c r="H46" s="60" t="s">
        <v>419</v>
      </c>
      <c r="I46" s="58" t="s">
        <v>448</v>
      </c>
      <c r="J46" s="10" t="s">
        <v>446</v>
      </c>
      <c r="K46" s="10" t="s">
        <v>35</v>
      </c>
      <c r="L46" s="38">
        <v>1452965</v>
      </c>
      <c r="M46" s="10">
        <v>10993</v>
      </c>
      <c r="N46" s="10">
        <v>11711</v>
      </c>
      <c r="O46" s="37" t="s">
        <v>33</v>
      </c>
      <c r="P46" s="16">
        <v>0</v>
      </c>
    </row>
    <row r="47" spans="1:16" ht="26.4">
      <c r="A47" s="13" t="s">
        <v>111</v>
      </c>
      <c r="B47" s="52" t="s">
        <v>177</v>
      </c>
      <c r="C47" s="60">
        <v>637587</v>
      </c>
      <c r="D47" s="58" t="s">
        <v>35</v>
      </c>
      <c r="E47" s="64" t="s">
        <v>52</v>
      </c>
      <c r="F47" s="60" t="s">
        <v>446</v>
      </c>
      <c r="G47" s="60" t="s">
        <v>447</v>
      </c>
      <c r="H47" s="60" t="s">
        <v>419</v>
      </c>
      <c r="I47" s="58" t="s">
        <v>448</v>
      </c>
      <c r="J47" s="10" t="s">
        <v>446</v>
      </c>
      <c r="K47" s="10" t="s">
        <v>35</v>
      </c>
      <c r="L47" s="38">
        <v>1452965</v>
      </c>
      <c r="M47" s="10">
        <v>10993</v>
      </c>
      <c r="N47" s="10">
        <v>11711</v>
      </c>
      <c r="O47" s="37" t="s">
        <v>33</v>
      </c>
      <c r="P47" s="16">
        <v>0</v>
      </c>
    </row>
    <row r="48" spans="1:16" ht="26.4">
      <c r="A48" s="13" t="s">
        <v>112</v>
      </c>
      <c r="B48" s="52" t="s">
        <v>350</v>
      </c>
      <c r="C48" s="60">
        <v>3385204</v>
      </c>
      <c r="D48" s="58" t="s">
        <v>35</v>
      </c>
      <c r="E48" s="64" t="s">
        <v>52</v>
      </c>
      <c r="F48" s="60" t="s">
        <v>446</v>
      </c>
      <c r="G48" s="60" t="s">
        <v>447</v>
      </c>
      <c r="H48" s="60" t="s">
        <v>419</v>
      </c>
      <c r="I48" s="58" t="s">
        <v>448</v>
      </c>
      <c r="J48" s="10" t="s">
        <v>446</v>
      </c>
      <c r="K48" s="10" t="s">
        <v>35</v>
      </c>
      <c r="L48" s="38">
        <v>1452965</v>
      </c>
      <c r="M48" s="10">
        <v>10993</v>
      </c>
      <c r="N48" s="10">
        <v>11711</v>
      </c>
      <c r="O48" s="37" t="s">
        <v>33</v>
      </c>
      <c r="P48" s="16">
        <v>0</v>
      </c>
    </row>
    <row r="49" spans="1:16" ht="26.4">
      <c r="A49" s="13" t="s">
        <v>114</v>
      </c>
      <c r="B49" s="52" t="s">
        <v>178</v>
      </c>
      <c r="C49" s="60">
        <v>1544635</v>
      </c>
      <c r="D49" s="58" t="s">
        <v>35</v>
      </c>
      <c r="E49" s="64" t="s">
        <v>52</v>
      </c>
      <c r="F49" s="60" t="s">
        <v>446</v>
      </c>
      <c r="G49" s="60" t="s">
        <v>447</v>
      </c>
      <c r="H49" s="60" t="s">
        <v>419</v>
      </c>
      <c r="I49" s="58" t="s">
        <v>448</v>
      </c>
      <c r="J49" s="10" t="s">
        <v>446</v>
      </c>
      <c r="K49" s="10" t="s">
        <v>36</v>
      </c>
      <c r="L49" s="38">
        <v>1888856</v>
      </c>
      <c r="M49" s="10">
        <v>10993</v>
      </c>
      <c r="N49" s="10">
        <v>11711</v>
      </c>
      <c r="O49" s="37" t="s">
        <v>33</v>
      </c>
      <c r="P49" s="16">
        <v>0</v>
      </c>
    </row>
    <row r="50" spans="1:16" ht="26.4">
      <c r="A50" s="13" t="s">
        <v>115</v>
      </c>
      <c r="B50" s="52" t="s">
        <v>166</v>
      </c>
      <c r="C50" s="60">
        <v>4305220</v>
      </c>
      <c r="D50" s="58" t="s">
        <v>35</v>
      </c>
      <c r="E50" s="64" t="s">
        <v>52</v>
      </c>
      <c r="F50" s="60" t="s">
        <v>446</v>
      </c>
      <c r="G50" s="60" t="s">
        <v>447</v>
      </c>
      <c r="H50" s="60" t="s">
        <v>419</v>
      </c>
      <c r="I50" s="58" t="s">
        <v>448</v>
      </c>
      <c r="J50" s="10" t="s">
        <v>446</v>
      </c>
      <c r="K50" s="10" t="s">
        <v>36</v>
      </c>
      <c r="L50" s="38">
        <v>1888856</v>
      </c>
      <c r="M50" s="10">
        <v>10993</v>
      </c>
      <c r="N50" s="10">
        <v>11711</v>
      </c>
      <c r="O50" s="37" t="s">
        <v>33</v>
      </c>
      <c r="P50" s="16">
        <v>0</v>
      </c>
    </row>
    <row r="51" spans="1:16" ht="26.4">
      <c r="A51" s="13" t="s">
        <v>116</v>
      </c>
      <c r="B51" s="52" t="s">
        <v>179</v>
      </c>
      <c r="C51" s="60">
        <v>3385276</v>
      </c>
      <c r="D51" s="58" t="s">
        <v>35</v>
      </c>
      <c r="E51" s="64" t="s">
        <v>52</v>
      </c>
      <c r="F51" s="60" t="s">
        <v>446</v>
      </c>
      <c r="G51" s="60" t="s">
        <v>447</v>
      </c>
      <c r="H51" s="60" t="s">
        <v>419</v>
      </c>
      <c r="I51" s="58" t="s">
        <v>448</v>
      </c>
      <c r="J51" s="10" t="s">
        <v>446</v>
      </c>
      <c r="K51" s="10" t="s">
        <v>36</v>
      </c>
      <c r="L51" s="38">
        <v>1888856</v>
      </c>
      <c r="M51" s="10">
        <v>10993</v>
      </c>
      <c r="N51" s="10">
        <v>11711</v>
      </c>
      <c r="O51" s="37" t="s">
        <v>33</v>
      </c>
      <c r="P51" s="16">
        <v>0</v>
      </c>
    </row>
    <row r="52" spans="1:16" ht="26.4">
      <c r="A52" s="13" t="s">
        <v>117</v>
      </c>
      <c r="B52" s="54" t="s">
        <v>172</v>
      </c>
      <c r="C52" s="60">
        <v>4453109</v>
      </c>
      <c r="D52" s="58" t="s">
        <v>35</v>
      </c>
      <c r="E52" s="64" t="s">
        <v>52</v>
      </c>
      <c r="F52" s="60" t="s">
        <v>449</v>
      </c>
      <c r="G52" s="60" t="s">
        <v>32</v>
      </c>
      <c r="H52" s="60" t="s">
        <v>375</v>
      </c>
      <c r="I52" s="58" t="s">
        <v>450</v>
      </c>
      <c r="J52" s="10" t="s">
        <v>449</v>
      </c>
      <c r="K52" s="10" t="s">
        <v>36</v>
      </c>
      <c r="L52" s="38">
        <v>1888856</v>
      </c>
      <c r="M52" s="10">
        <v>10952</v>
      </c>
      <c r="N52" s="10">
        <v>11710</v>
      </c>
      <c r="O52" s="37" t="s">
        <v>33</v>
      </c>
      <c r="P52" s="16">
        <v>0</v>
      </c>
    </row>
    <row r="53" spans="1:16" ht="26.4">
      <c r="A53" s="13" t="s">
        <v>118</v>
      </c>
      <c r="B53" s="54" t="s">
        <v>196</v>
      </c>
      <c r="C53" s="60">
        <v>3847026</v>
      </c>
      <c r="D53" s="58" t="s">
        <v>35</v>
      </c>
      <c r="E53" s="64" t="s">
        <v>52</v>
      </c>
      <c r="F53" s="60" t="s">
        <v>451</v>
      </c>
      <c r="G53" s="60" t="s">
        <v>91</v>
      </c>
      <c r="H53" s="60" t="s">
        <v>403</v>
      </c>
      <c r="I53" s="58" t="s">
        <v>452</v>
      </c>
      <c r="J53" s="10" t="s">
        <v>451</v>
      </c>
      <c r="K53" s="10" t="s">
        <v>36</v>
      </c>
      <c r="L53" s="38">
        <v>1888856</v>
      </c>
      <c r="M53" s="10">
        <v>11003</v>
      </c>
      <c r="N53" s="10">
        <v>12043</v>
      </c>
      <c r="O53" s="37" t="s">
        <v>33</v>
      </c>
      <c r="P53" s="16">
        <v>0</v>
      </c>
    </row>
    <row r="54" spans="1:16" ht="52.8">
      <c r="A54" s="13" t="s">
        <v>119</v>
      </c>
      <c r="B54" s="54" t="s">
        <v>267</v>
      </c>
      <c r="C54" s="60">
        <v>727244</v>
      </c>
      <c r="D54" s="58" t="s">
        <v>35</v>
      </c>
      <c r="E54" s="64" t="s">
        <v>52</v>
      </c>
      <c r="F54" s="60" t="s">
        <v>453</v>
      </c>
      <c r="G54" s="60" t="s">
        <v>91</v>
      </c>
      <c r="H54" s="60" t="s">
        <v>365</v>
      </c>
      <c r="I54" s="58" t="s">
        <v>454</v>
      </c>
      <c r="J54" s="10" t="s">
        <v>453</v>
      </c>
      <c r="K54" s="10" t="s">
        <v>36</v>
      </c>
      <c r="L54" s="38">
        <v>1291525</v>
      </c>
      <c r="M54" s="10">
        <v>11051</v>
      </c>
      <c r="N54" s="10">
        <v>12044</v>
      </c>
      <c r="O54" s="37" t="s">
        <v>33</v>
      </c>
      <c r="P54" s="16">
        <v>0</v>
      </c>
    </row>
    <row r="55" spans="1:16" ht="52.8">
      <c r="A55" s="13" t="s">
        <v>120</v>
      </c>
      <c r="B55" s="54" t="s">
        <v>102</v>
      </c>
      <c r="C55" s="60">
        <v>3037426</v>
      </c>
      <c r="D55" s="58" t="s">
        <v>35</v>
      </c>
      <c r="E55" s="64" t="s">
        <v>52</v>
      </c>
      <c r="F55" s="60" t="s">
        <v>453</v>
      </c>
      <c r="G55" s="60" t="s">
        <v>91</v>
      </c>
      <c r="H55" s="60" t="s">
        <v>365</v>
      </c>
      <c r="I55" s="58" t="s">
        <v>454</v>
      </c>
      <c r="J55" s="10" t="s">
        <v>453</v>
      </c>
      <c r="K55" s="10" t="s">
        <v>36</v>
      </c>
      <c r="L55" s="38">
        <v>1291525</v>
      </c>
      <c r="M55" s="10">
        <v>11051</v>
      </c>
      <c r="N55" s="10">
        <v>12044</v>
      </c>
      <c r="O55" s="37" t="s">
        <v>33</v>
      </c>
      <c r="P55" s="16">
        <v>0</v>
      </c>
    </row>
    <row r="56" spans="1:16" ht="52.8">
      <c r="A56" s="13" t="s">
        <v>122</v>
      </c>
      <c r="B56" s="54" t="s">
        <v>262</v>
      </c>
      <c r="C56" s="60">
        <v>3530111</v>
      </c>
      <c r="D56" s="58" t="s">
        <v>35</v>
      </c>
      <c r="E56" s="64" t="s">
        <v>52</v>
      </c>
      <c r="F56" s="60" t="s">
        <v>453</v>
      </c>
      <c r="G56" s="60" t="s">
        <v>91</v>
      </c>
      <c r="H56" s="60" t="s">
        <v>365</v>
      </c>
      <c r="I56" s="58" t="s">
        <v>454</v>
      </c>
      <c r="J56" s="10" t="s">
        <v>453</v>
      </c>
      <c r="K56" s="10" t="s">
        <v>36</v>
      </c>
      <c r="L56" s="38">
        <v>1291525</v>
      </c>
      <c r="M56" s="10">
        <v>11051</v>
      </c>
      <c r="N56" s="10">
        <v>12044</v>
      </c>
      <c r="O56" s="37" t="s">
        <v>33</v>
      </c>
      <c r="P56" s="16">
        <v>0</v>
      </c>
    </row>
    <row r="57" spans="1:16" ht="39.6">
      <c r="A57" s="13" t="s">
        <v>123</v>
      </c>
      <c r="B57" s="54" t="s">
        <v>267</v>
      </c>
      <c r="C57" s="60">
        <v>727244</v>
      </c>
      <c r="D57" s="58" t="s">
        <v>35</v>
      </c>
      <c r="E57" s="64" t="s">
        <v>52</v>
      </c>
      <c r="F57" s="60" t="s">
        <v>455</v>
      </c>
      <c r="G57" s="60" t="s">
        <v>91</v>
      </c>
      <c r="H57" s="60" t="s">
        <v>456</v>
      </c>
      <c r="I57" s="58" t="s">
        <v>457</v>
      </c>
      <c r="J57" s="10" t="s">
        <v>455</v>
      </c>
      <c r="K57" s="10" t="s">
        <v>36</v>
      </c>
      <c r="L57" s="38">
        <v>1888856</v>
      </c>
      <c r="M57" s="10">
        <v>11158</v>
      </c>
      <c r="N57" s="10">
        <v>11561</v>
      </c>
      <c r="O57" s="37" t="s">
        <v>33</v>
      </c>
      <c r="P57" s="16">
        <v>0</v>
      </c>
    </row>
    <row r="58" spans="1:16" ht="39.6">
      <c r="A58" s="13" t="s">
        <v>124</v>
      </c>
      <c r="B58" s="54" t="s">
        <v>429</v>
      </c>
      <c r="C58" s="60">
        <v>1164314</v>
      </c>
      <c r="D58" s="58" t="s">
        <v>35</v>
      </c>
      <c r="E58" s="64" t="s">
        <v>52</v>
      </c>
      <c r="F58" s="60" t="s">
        <v>455</v>
      </c>
      <c r="G58" s="60" t="s">
        <v>91</v>
      </c>
      <c r="H58" s="60" t="s">
        <v>456</v>
      </c>
      <c r="I58" s="58" t="s">
        <v>457</v>
      </c>
      <c r="J58" s="10" t="s">
        <v>455</v>
      </c>
      <c r="K58" s="10" t="s">
        <v>36</v>
      </c>
      <c r="L58" s="38">
        <v>1888856</v>
      </c>
      <c r="M58" s="10">
        <v>11158</v>
      </c>
      <c r="N58" s="10">
        <v>11561</v>
      </c>
      <c r="O58" s="37" t="s">
        <v>33</v>
      </c>
      <c r="P58" s="16">
        <v>0</v>
      </c>
    </row>
    <row r="59" spans="1:16" ht="39.6">
      <c r="A59" s="13" t="s">
        <v>125</v>
      </c>
      <c r="B59" s="54" t="s">
        <v>167</v>
      </c>
      <c r="C59" s="60">
        <v>1538218</v>
      </c>
      <c r="D59" s="58" t="s">
        <v>35</v>
      </c>
      <c r="E59" s="64" t="s">
        <v>52</v>
      </c>
      <c r="F59" s="60" t="s">
        <v>455</v>
      </c>
      <c r="G59" s="60" t="s">
        <v>91</v>
      </c>
      <c r="H59" s="60" t="s">
        <v>456</v>
      </c>
      <c r="I59" s="58" t="s">
        <v>457</v>
      </c>
      <c r="J59" s="10" t="s">
        <v>455</v>
      </c>
      <c r="K59" s="10" t="s">
        <v>36</v>
      </c>
      <c r="L59" s="38">
        <v>1888856</v>
      </c>
      <c r="M59" s="10">
        <v>11158</v>
      </c>
      <c r="N59" s="10">
        <v>11561</v>
      </c>
      <c r="O59" s="37" t="s">
        <v>33</v>
      </c>
      <c r="P59" s="16">
        <v>0</v>
      </c>
    </row>
    <row r="60" spans="1:16" ht="39.6">
      <c r="A60" s="13" t="s">
        <v>126</v>
      </c>
      <c r="B60" s="54" t="s">
        <v>341</v>
      </c>
      <c r="C60" s="60">
        <v>1434525</v>
      </c>
      <c r="D60" s="58" t="s">
        <v>35</v>
      </c>
      <c r="E60" s="64" t="s">
        <v>52</v>
      </c>
      <c r="F60" s="60" t="s">
        <v>455</v>
      </c>
      <c r="G60" s="60" t="s">
        <v>91</v>
      </c>
      <c r="H60" s="60" t="s">
        <v>456</v>
      </c>
      <c r="I60" s="58" t="s">
        <v>457</v>
      </c>
      <c r="J60" s="10" t="s">
        <v>455</v>
      </c>
      <c r="K60" s="10" t="s">
        <v>36</v>
      </c>
      <c r="L60" s="38">
        <v>1888856</v>
      </c>
      <c r="M60" s="10">
        <v>11158</v>
      </c>
      <c r="N60" s="10">
        <v>11561</v>
      </c>
      <c r="O60" s="37" t="s">
        <v>33</v>
      </c>
      <c r="P60" s="16">
        <v>0</v>
      </c>
    </row>
    <row r="61" spans="1:16" ht="39.6">
      <c r="A61" s="13" t="s">
        <v>127</v>
      </c>
      <c r="B61" s="54" t="s">
        <v>334</v>
      </c>
      <c r="C61" s="60">
        <v>2379910</v>
      </c>
      <c r="D61" s="58" t="s">
        <v>35</v>
      </c>
      <c r="E61" s="64" t="s">
        <v>458</v>
      </c>
      <c r="F61" s="60" t="s">
        <v>459</v>
      </c>
      <c r="G61" s="60" t="s">
        <v>460</v>
      </c>
      <c r="H61" s="60" t="s">
        <v>461</v>
      </c>
      <c r="I61" s="58" t="s">
        <v>462</v>
      </c>
      <c r="J61" s="10" t="s">
        <v>459</v>
      </c>
      <c r="K61" s="10" t="s">
        <v>36</v>
      </c>
      <c r="L61" s="38">
        <v>1162373</v>
      </c>
      <c r="M61" s="10">
        <v>11166</v>
      </c>
      <c r="N61" s="10">
        <v>11562</v>
      </c>
      <c r="O61" s="37" t="s">
        <v>33</v>
      </c>
      <c r="P61" s="16">
        <v>0</v>
      </c>
    </row>
    <row r="62" spans="1:16" ht="26.4">
      <c r="A62" s="13" t="s">
        <v>128</v>
      </c>
      <c r="B62" s="54" t="s">
        <v>65</v>
      </c>
      <c r="C62" s="60">
        <v>4662929</v>
      </c>
      <c r="D62" s="58" t="s">
        <v>35</v>
      </c>
      <c r="E62" s="64" t="s">
        <v>52</v>
      </c>
      <c r="F62" s="60" t="s">
        <v>463</v>
      </c>
      <c r="G62" s="60" t="s">
        <v>32</v>
      </c>
      <c r="H62" s="60" t="s">
        <v>464</v>
      </c>
      <c r="I62" s="58" t="s">
        <v>465</v>
      </c>
      <c r="J62" s="10" t="s">
        <v>463</v>
      </c>
      <c r="K62" s="10" t="s">
        <v>35</v>
      </c>
      <c r="L62" s="38">
        <v>2034151</v>
      </c>
      <c r="M62" s="10">
        <v>11135</v>
      </c>
      <c r="N62" s="10">
        <v>11560</v>
      </c>
      <c r="O62" s="37" t="s">
        <v>33</v>
      </c>
      <c r="P62" s="16">
        <v>0</v>
      </c>
    </row>
    <row r="63" spans="1:16" ht="26.4">
      <c r="A63" s="13" t="s">
        <v>129</v>
      </c>
      <c r="B63" s="54" t="s">
        <v>65</v>
      </c>
      <c r="C63" s="60">
        <v>4662929</v>
      </c>
      <c r="D63" s="58" t="s">
        <v>35</v>
      </c>
      <c r="E63" s="64" t="s">
        <v>52</v>
      </c>
      <c r="F63" s="60" t="s">
        <v>463</v>
      </c>
      <c r="G63" s="60" t="s">
        <v>32</v>
      </c>
      <c r="H63" s="60" t="s">
        <v>466</v>
      </c>
      <c r="I63" s="58" t="s">
        <v>465</v>
      </c>
      <c r="J63" s="10" t="s">
        <v>463</v>
      </c>
      <c r="K63" s="10" t="s">
        <v>35</v>
      </c>
      <c r="L63" s="38">
        <v>2034151</v>
      </c>
      <c r="M63" s="10">
        <v>11135</v>
      </c>
      <c r="N63" s="10">
        <v>11560</v>
      </c>
      <c r="O63" s="37" t="s">
        <v>33</v>
      </c>
      <c r="P63" s="16">
        <v>0</v>
      </c>
    </row>
    <row r="64" spans="1:16" ht="26.4">
      <c r="A64" s="13" t="s">
        <v>130</v>
      </c>
      <c r="B64" s="54" t="s">
        <v>65</v>
      </c>
      <c r="C64" s="60">
        <v>4662929</v>
      </c>
      <c r="D64" s="58" t="s">
        <v>35</v>
      </c>
      <c r="E64" s="64" t="s">
        <v>52</v>
      </c>
      <c r="F64" s="60" t="s">
        <v>463</v>
      </c>
      <c r="G64" s="60" t="s">
        <v>32</v>
      </c>
      <c r="H64" s="60" t="s">
        <v>467</v>
      </c>
      <c r="I64" s="58" t="s">
        <v>465</v>
      </c>
      <c r="J64" s="10" t="s">
        <v>463</v>
      </c>
      <c r="K64" s="10" t="s">
        <v>35</v>
      </c>
      <c r="L64" s="38">
        <v>2034151</v>
      </c>
      <c r="M64" s="10">
        <v>11135</v>
      </c>
      <c r="N64" s="10">
        <v>11560</v>
      </c>
      <c r="O64" s="37" t="s">
        <v>33</v>
      </c>
      <c r="P64" s="16">
        <v>0</v>
      </c>
    </row>
    <row r="65" spans="1:16" ht="26.4">
      <c r="A65" s="13" t="s">
        <v>131</v>
      </c>
      <c r="B65" s="54" t="s">
        <v>65</v>
      </c>
      <c r="C65" s="60">
        <v>4662929</v>
      </c>
      <c r="D65" s="58" t="s">
        <v>35</v>
      </c>
      <c r="E65" s="64" t="s">
        <v>52</v>
      </c>
      <c r="F65" s="60" t="s">
        <v>463</v>
      </c>
      <c r="G65" s="60" t="s">
        <v>32</v>
      </c>
      <c r="H65" s="60" t="s">
        <v>468</v>
      </c>
      <c r="I65" s="58" t="s">
        <v>465</v>
      </c>
      <c r="J65" s="10" t="s">
        <v>463</v>
      </c>
      <c r="K65" s="10" t="s">
        <v>35</v>
      </c>
      <c r="L65" s="38">
        <v>2034151</v>
      </c>
      <c r="M65" s="10">
        <v>11135</v>
      </c>
      <c r="N65" s="10">
        <v>11560</v>
      </c>
      <c r="O65" s="37" t="s">
        <v>33</v>
      </c>
      <c r="P65" s="16">
        <v>0</v>
      </c>
    </row>
    <row r="66" spans="1:16" ht="26.4">
      <c r="A66" s="13" t="s">
        <v>132</v>
      </c>
      <c r="B66" s="54" t="s">
        <v>469</v>
      </c>
      <c r="C66" s="60">
        <v>4318341</v>
      </c>
      <c r="D66" s="58" t="s">
        <v>35</v>
      </c>
      <c r="E66" s="64" t="s">
        <v>52</v>
      </c>
      <c r="F66" s="60" t="s">
        <v>470</v>
      </c>
      <c r="G66" s="60" t="s">
        <v>91</v>
      </c>
      <c r="H66" s="60" t="s">
        <v>471</v>
      </c>
      <c r="I66" s="58" t="s">
        <v>472</v>
      </c>
      <c r="J66" s="10" t="s">
        <v>470</v>
      </c>
      <c r="K66" s="10" t="s">
        <v>36</v>
      </c>
      <c r="L66" s="38">
        <v>1888856</v>
      </c>
      <c r="M66" s="10">
        <v>11248</v>
      </c>
      <c r="N66" s="10">
        <v>11330</v>
      </c>
      <c r="O66" s="37" t="s">
        <v>33</v>
      </c>
      <c r="P66" s="16">
        <v>0</v>
      </c>
    </row>
    <row r="67" spans="1:16" ht="26.4">
      <c r="A67" s="13" t="s">
        <v>134</v>
      </c>
      <c r="B67" s="54" t="s">
        <v>335</v>
      </c>
      <c r="C67" s="60">
        <v>1811291</v>
      </c>
      <c r="D67" s="58" t="s">
        <v>35</v>
      </c>
      <c r="E67" s="64" t="s">
        <v>52</v>
      </c>
      <c r="F67" s="60" t="s">
        <v>470</v>
      </c>
      <c r="G67" s="60" t="s">
        <v>91</v>
      </c>
      <c r="H67" s="60" t="s">
        <v>471</v>
      </c>
      <c r="I67" s="58" t="s">
        <v>472</v>
      </c>
      <c r="J67" s="10" t="s">
        <v>470</v>
      </c>
      <c r="K67" s="10" t="s">
        <v>36</v>
      </c>
      <c r="L67" s="38">
        <v>1888856</v>
      </c>
      <c r="M67" s="10">
        <v>11248</v>
      </c>
      <c r="N67" s="10">
        <v>11330</v>
      </c>
      <c r="O67" s="37" t="s">
        <v>33</v>
      </c>
      <c r="P67" s="16">
        <v>0</v>
      </c>
    </row>
    <row r="68" spans="1:16" ht="26.4">
      <c r="A68" s="13" t="s">
        <v>135</v>
      </c>
      <c r="B68" s="54" t="s">
        <v>229</v>
      </c>
      <c r="C68" s="60">
        <v>4704249</v>
      </c>
      <c r="D68" s="58" t="s">
        <v>35</v>
      </c>
      <c r="E68" s="64" t="s">
        <v>52</v>
      </c>
      <c r="F68" s="60" t="s">
        <v>473</v>
      </c>
      <c r="G68" s="60" t="s">
        <v>91</v>
      </c>
      <c r="H68" s="60" t="s">
        <v>474</v>
      </c>
      <c r="I68" s="58" t="s">
        <v>475</v>
      </c>
      <c r="J68" s="10" t="s">
        <v>473</v>
      </c>
      <c r="K68" s="10" t="s">
        <v>36</v>
      </c>
      <c r="L68" s="38">
        <v>1888856</v>
      </c>
      <c r="M68" s="10">
        <v>11247</v>
      </c>
      <c r="N68" s="10">
        <v>11329</v>
      </c>
      <c r="O68" s="37" t="s">
        <v>33</v>
      </c>
      <c r="P68" s="16">
        <v>0</v>
      </c>
    </row>
    <row r="69" spans="1:16" ht="26.4">
      <c r="A69" s="13" t="s">
        <v>136</v>
      </c>
      <c r="B69" s="54" t="s">
        <v>228</v>
      </c>
      <c r="C69" s="60">
        <v>5007724</v>
      </c>
      <c r="D69" s="58" t="s">
        <v>35</v>
      </c>
      <c r="E69" s="64" t="s">
        <v>52</v>
      </c>
      <c r="F69" s="60" t="s">
        <v>473</v>
      </c>
      <c r="G69" s="60" t="s">
        <v>91</v>
      </c>
      <c r="H69" s="60" t="s">
        <v>474</v>
      </c>
      <c r="I69" s="58" t="s">
        <v>475</v>
      </c>
      <c r="J69" s="10" t="s">
        <v>473</v>
      </c>
      <c r="K69" s="10" t="s">
        <v>36</v>
      </c>
      <c r="L69" s="38">
        <v>1888856</v>
      </c>
      <c r="M69" s="10">
        <v>11247</v>
      </c>
      <c r="N69" s="10">
        <v>11329</v>
      </c>
      <c r="O69" s="37" t="s">
        <v>33</v>
      </c>
      <c r="P69" s="16">
        <v>0</v>
      </c>
    </row>
    <row r="70" spans="1:16" ht="26.4">
      <c r="A70" s="13" t="s">
        <v>138</v>
      </c>
      <c r="B70" s="54" t="s">
        <v>476</v>
      </c>
      <c r="C70" s="60">
        <v>4984243</v>
      </c>
      <c r="D70" s="58" t="s">
        <v>35</v>
      </c>
      <c r="E70" s="64" t="s">
        <v>52</v>
      </c>
      <c r="F70" s="60" t="s">
        <v>477</v>
      </c>
      <c r="G70" s="60" t="s">
        <v>32</v>
      </c>
      <c r="H70" s="60" t="s">
        <v>478</v>
      </c>
      <c r="I70" s="58" t="s">
        <v>465</v>
      </c>
      <c r="J70" s="10" t="s">
        <v>477</v>
      </c>
      <c r="K70" s="10" t="s">
        <v>35</v>
      </c>
      <c r="L70" s="38">
        <v>2034151</v>
      </c>
      <c r="M70" s="10">
        <v>11252</v>
      </c>
      <c r="N70" s="10">
        <v>11332</v>
      </c>
      <c r="O70" s="37" t="s">
        <v>33</v>
      </c>
      <c r="P70" s="16">
        <v>0</v>
      </c>
    </row>
    <row r="71" spans="1:16" ht="26.4">
      <c r="A71" s="13" t="s">
        <v>140</v>
      </c>
      <c r="B71" s="54" t="s">
        <v>476</v>
      </c>
      <c r="C71" s="60">
        <v>4984243</v>
      </c>
      <c r="D71" s="58" t="s">
        <v>35</v>
      </c>
      <c r="E71" s="64" t="s">
        <v>52</v>
      </c>
      <c r="F71" s="60" t="s">
        <v>477</v>
      </c>
      <c r="G71" s="60" t="s">
        <v>32</v>
      </c>
      <c r="H71" s="60" t="s">
        <v>479</v>
      </c>
      <c r="I71" s="58" t="s">
        <v>465</v>
      </c>
      <c r="J71" s="10" t="s">
        <v>477</v>
      </c>
      <c r="K71" s="10" t="s">
        <v>35</v>
      </c>
      <c r="L71" s="38">
        <v>2034151</v>
      </c>
      <c r="M71" s="10">
        <v>11252</v>
      </c>
      <c r="N71" s="10">
        <v>11332</v>
      </c>
      <c r="O71" s="37" t="s">
        <v>33</v>
      </c>
      <c r="P71" s="16">
        <v>0</v>
      </c>
    </row>
    <row r="72" spans="1:16" ht="26.4">
      <c r="A72" s="13" t="s">
        <v>141</v>
      </c>
      <c r="B72" s="54" t="s">
        <v>476</v>
      </c>
      <c r="C72" s="60">
        <v>4984243</v>
      </c>
      <c r="D72" s="58" t="s">
        <v>35</v>
      </c>
      <c r="E72" s="64" t="s">
        <v>52</v>
      </c>
      <c r="F72" s="60" t="s">
        <v>477</v>
      </c>
      <c r="G72" s="60" t="s">
        <v>32</v>
      </c>
      <c r="H72" s="60" t="s">
        <v>480</v>
      </c>
      <c r="I72" s="58" t="s">
        <v>465</v>
      </c>
      <c r="J72" s="10" t="s">
        <v>477</v>
      </c>
      <c r="K72" s="10" t="s">
        <v>35</v>
      </c>
      <c r="L72" s="38">
        <v>2615337</v>
      </c>
      <c r="M72" s="10">
        <v>11252</v>
      </c>
      <c r="N72" s="10">
        <v>11332</v>
      </c>
      <c r="O72" s="37" t="s">
        <v>33</v>
      </c>
      <c r="P72" s="16">
        <v>0</v>
      </c>
    </row>
    <row r="73" spans="1:16" ht="26.4">
      <c r="A73" s="13" t="s">
        <v>142</v>
      </c>
      <c r="B73" s="54" t="s">
        <v>476</v>
      </c>
      <c r="C73" s="60">
        <v>4984243</v>
      </c>
      <c r="D73" s="58" t="s">
        <v>35</v>
      </c>
      <c r="E73" s="64" t="s">
        <v>52</v>
      </c>
      <c r="F73" s="60" t="s">
        <v>477</v>
      </c>
      <c r="G73" s="60" t="s">
        <v>32</v>
      </c>
      <c r="H73" s="60" t="s">
        <v>481</v>
      </c>
      <c r="I73" s="58" t="s">
        <v>465</v>
      </c>
      <c r="J73" s="10" t="s">
        <v>477</v>
      </c>
      <c r="K73" s="10" t="s">
        <v>35</v>
      </c>
      <c r="L73" s="38">
        <v>1452965</v>
      </c>
      <c r="M73" s="10">
        <v>11252</v>
      </c>
      <c r="N73" s="10">
        <v>11332</v>
      </c>
      <c r="O73" s="37" t="s">
        <v>33</v>
      </c>
      <c r="P73" s="16">
        <v>0</v>
      </c>
    </row>
    <row r="74" spans="1:16" ht="26.4">
      <c r="A74" s="13" t="s">
        <v>143</v>
      </c>
      <c r="B74" s="54" t="s">
        <v>231</v>
      </c>
      <c r="C74" s="60">
        <v>2434704</v>
      </c>
      <c r="D74" s="58" t="s">
        <v>35</v>
      </c>
      <c r="E74" s="64" t="s">
        <v>52</v>
      </c>
      <c r="F74" s="60" t="s">
        <v>482</v>
      </c>
      <c r="G74" s="60" t="s">
        <v>94</v>
      </c>
      <c r="H74" s="60" t="s">
        <v>474</v>
      </c>
      <c r="I74" s="58" t="s">
        <v>483</v>
      </c>
      <c r="J74" s="10" t="s">
        <v>482</v>
      </c>
      <c r="K74" s="10" t="s">
        <v>36</v>
      </c>
      <c r="L74" s="38">
        <v>1888856</v>
      </c>
      <c r="M74" s="10">
        <v>11250</v>
      </c>
      <c r="N74" s="10">
        <v>11331</v>
      </c>
      <c r="O74" s="37" t="s">
        <v>33</v>
      </c>
      <c r="P74" s="16">
        <v>0</v>
      </c>
    </row>
    <row r="75" spans="1:16" ht="26.4">
      <c r="A75" s="13" t="s">
        <v>145</v>
      </c>
      <c r="B75" s="54" t="s">
        <v>121</v>
      </c>
      <c r="C75" s="60">
        <v>4001315</v>
      </c>
      <c r="D75" s="58" t="s">
        <v>35</v>
      </c>
      <c r="E75" s="64" t="s">
        <v>52</v>
      </c>
      <c r="F75" s="60" t="s">
        <v>484</v>
      </c>
      <c r="G75" s="60" t="s">
        <v>91</v>
      </c>
      <c r="H75" s="60" t="s">
        <v>485</v>
      </c>
      <c r="I75" s="58" t="s">
        <v>486</v>
      </c>
      <c r="J75" s="10" t="s">
        <v>484</v>
      </c>
      <c r="K75" s="10" t="s">
        <v>36</v>
      </c>
      <c r="L75" s="38">
        <v>1888856</v>
      </c>
      <c r="M75" s="10">
        <v>11253</v>
      </c>
      <c r="N75" s="10">
        <v>12582</v>
      </c>
      <c r="O75" s="37" t="s">
        <v>33</v>
      </c>
      <c r="P75" s="16">
        <v>0</v>
      </c>
    </row>
    <row r="76" spans="1:16" ht="26.4">
      <c r="A76" s="13" t="s">
        <v>147</v>
      </c>
      <c r="B76" s="54" t="s">
        <v>487</v>
      </c>
      <c r="C76" s="60">
        <v>4599768</v>
      </c>
      <c r="D76" s="58" t="s">
        <v>35</v>
      </c>
      <c r="E76" s="64" t="s">
        <v>52</v>
      </c>
      <c r="F76" s="60" t="s">
        <v>484</v>
      </c>
      <c r="G76" s="60" t="s">
        <v>91</v>
      </c>
      <c r="H76" s="60" t="s">
        <v>485</v>
      </c>
      <c r="I76" s="58" t="s">
        <v>486</v>
      </c>
      <c r="J76" s="10" t="s">
        <v>484</v>
      </c>
      <c r="K76" s="10" t="s">
        <v>36</v>
      </c>
      <c r="L76" s="38">
        <v>1888856</v>
      </c>
      <c r="M76" s="10">
        <v>11253</v>
      </c>
      <c r="N76" s="10">
        <v>12582</v>
      </c>
      <c r="O76" s="37" t="s">
        <v>33</v>
      </c>
      <c r="P76" s="16">
        <v>0</v>
      </c>
    </row>
    <row r="77" spans="1:16" ht="39.6">
      <c r="A77" s="13" t="s">
        <v>148</v>
      </c>
      <c r="B77" s="54" t="s">
        <v>267</v>
      </c>
      <c r="C77" s="60">
        <v>727244</v>
      </c>
      <c r="D77" s="58" t="s">
        <v>35</v>
      </c>
      <c r="E77" s="64" t="s">
        <v>52</v>
      </c>
      <c r="F77" s="60" t="s">
        <v>488</v>
      </c>
      <c r="G77" s="60" t="s">
        <v>91</v>
      </c>
      <c r="H77" s="60" t="s">
        <v>489</v>
      </c>
      <c r="I77" s="58" t="s">
        <v>490</v>
      </c>
      <c r="J77" s="10" t="s">
        <v>488</v>
      </c>
      <c r="K77" s="10" t="s">
        <v>36</v>
      </c>
      <c r="L77" s="38">
        <v>1888856</v>
      </c>
      <c r="M77" s="10">
        <v>11178</v>
      </c>
      <c r="N77" s="10">
        <v>12583</v>
      </c>
      <c r="O77" s="37" t="s">
        <v>33</v>
      </c>
      <c r="P77" s="16">
        <v>0</v>
      </c>
    </row>
    <row r="78" spans="1:16" ht="39.6">
      <c r="A78" s="13" t="s">
        <v>149</v>
      </c>
      <c r="B78" s="54" t="s">
        <v>429</v>
      </c>
      <c r="C78" s="60">
        <v>1164314</v>
      </c>
      <c r="D78" s="58" t="s">
        <v>35</v>
      </c>
      <c r="E78" s="64" t="s">
        <v>52</v>
      </c>
      <c r="F78" s="60" t="s">
        <v>488</v>
      </c>
      <c r="G78" s="60" t="s">
        <v>91</v>
      </c>
      <c r="H78" s="60" t="s">
        <v>489</v>
      </c>
      <c r="I78" s="58" t="s">
        <v>490</v>
      </c>
      <c r="J78" s="10" t="s">
        <v>488</v>
      </c>
      <c r="K78" s="10" t="s">
        <v>36</v>
      </c>
      <c r="L78" s="38">
        <v>1888856</v>
      </c>
      <c r="M78" s="10">
        <v>11178</v>
      </c>
      <c r="N78" s="10">
        <v>12583</v>
      </c>
      <c r="O78" s="37" t="s">
        <v>33</v>
      </c>
      <c r="P78" s="16">
        <v>0</v>
      </c>
    </row>
    <row r="79" spans="1:16" ht="39.6">
      <c r="A79" s="13" t="s">
        <v>150</v>
      </c>
      <c r="B79" s="54" t="s">
        <v>167</v>
      </c>
      <c r="C79" s="60">
        <v>1538218</v>
      </c>
      <c r="D79" s="58" t="s">
        <v>35</v>
      </c>
      <c r="E79" s="64" t="s">
        <v>52</v>
      </c>
      <c r="F79" s="60" t="s">
        <v>488</v>
      </c>
      <c r="G79" s="60" t="s">
        <v>91</v>
      </c>
      <c r="H79" s="60" t="s">
        <v>489</v>
      </c>
      <c r="I79" s="58" t="s">
        <v>490</v>
      </c>
      <c r="J79" s="10" t="s">
        <v>488</v>
      </c>
      <c r="K79" s="10" t="s">
        <v>36</v>
      </c>
      <c r="L79" s="38">
        <v>1888856</v>
      </c>
      <c r="M79" s="10">
        <v>11178</v>
      </c>
      <c r="N79" s="10">
        <v>12583</v>
      </c>
      <c r="O79" s="37" t="s">
        <v>33</v>
      </c>
      <c r="P79" s="16">
        <v>0</v>
      </c>
    </row>
    <row r="80" spans="1:16" ht="39.6">
      <c r="A80" s="13" t="s">
        <v>151</v>
      </c>
      <c r="B80" s="54" t="s">
        <v>341</v>
      </c>
      <c r="C80" s="60">
        <v>1434525</v>
      </c>
      <c r="D80" s="58" t="s">
        <v>35</v>
      </c>
      <c r="E80" s="64" t="s">
        <v>52</v>
      </c>
      <c r="F80" s="60" t="s">
        <v>488</v>
      </c>
      <c r="G80" s="60" t="s">
        <v>91</v>
      </c>
      <c r="H80" s="60" t="s">
        <v>489</v>
      </c>
      <c r="I80" s="58" t="s">
        <v>490</v>
      </c>
      <c r="J80" s="10" t="s">
        <v>488</v>
      </c>
      <c r="K80" s="10" t="s">
        <v>36</v>
      </c>
      <c r="L80" s="38">
        <v>1888856</v>
      </c>
      <c r="M80" s="10">
        <v>11178</v>
      </c>
      <c r="N80" s="10">
        <v>12583</v>
      </c>
      <c r="O80" s="37" t="s">
        <v>33</v>
      </c>
      <c r="P80" s="16">
        <v>0</v>
      </c>
    </row>
    <row r="81" spans="1:16" ht="26.4">
      <c r="A81" s="13" t="s">
        <v>152</v>
      </c>
      <c r="B81" s="54" t="s">
        <v>164</v>
      </c>
      <c r="C81" s="60">
        <v>4538223</v>
      </c>
      <c r="D81" s="58" t="s">
        <v>35</v>
      </c>
      <c r="E81" s="64" t="s">
        <v>52</v>
      </c>
      <c r="F81" s="60" t="s">
        <v>491</v>
      </c>
      <c r="G81" s="60" t="s">
        <v>91</v>
      </c>
      <c r="H81" s="60" t="s">
        <v>492</v>
      </c>
      <c r="I81" s="58" t="s">
        <v>493</v>
      </c>
      <c r="J81" s="10" t="s">
        <v>491</v>
      </c>
      <c r="K81" s="10" t="s">
        <v>36</v>
      </c>
      <c r="L81" s="38">
        <v>1888856</v>
      </c>
      <c r="M81" s="10">
        <v>11256</v>
      </c>
      <c r="N81" s="10">
        <v>12588</v>
      </c>
      <c r="O81" s="37" t="s">
        <v>33</v>
      </c>
      <c r="P81" s="16">
        <v>0</v>
      </c>
    </row>
    <row r="82" spans="1:16" ht="26.4">
      <c r="A82" s="13" t="s">
        <v>153</v>
      </c>
      <c r="B82" s="54" t="s">
        <v>249</v>
      </c>
      <c r="C82" s="60">
        <v>4969897</v>
      </c>
      <c r="D82" s="58" t="s">
        <v>35</v>
      </c>
      <c r="E82" s="64" t="s">
        <v>52</v>
      </c>
      <c r="F82" s="60" t="s">
        <v>491</v>
      </c>
      <c r="G82" s="60" t="s">
        <v>91</v>
      </c>
      <c r="H82" s="60" t="s">
        <v>492</v>
      </c>
      <c r="I82" s="58" t="s">
        <v>493</v>
      </c>
      <c r="J82" s="10" t="s">
        <v>491</v>
      </c>
      <c r="K82" s="10" t="s">
        <v>36</v>
      </c>
      <c r="L82" s="38">
        <v>1888856</v>
      </c>
      <c r="M82" s="10">
        <v>11256</v>
      </c>
      <c r="N82" s="10">
        <v>12588</v>
      </c>
      <c r="O82" s="37" t="s">
        <v>33</v>
      </c>
      <c r="P82" s="16">
        <v>0</v>
      </c>
    </row>
    <row r="83" spans="1:16" ht="39.6">
      <c r="A83" s="13" t="s">
        <v>155</v>
      </c>
      <c r="B83" s="54" t="s">
        <v>494</v>
      </c>
      <c r="C83" s="60">
        <v>1380294</v>
      </c>
      <c r="D83" s="58" t="s">
        <v>35</v>
      </c>
      <c r="E83" s="64" t="s">
        <v>52</v>
      </c>
      <c r="F83" s="60" t="s">
        <v>495</v>
      </c>
      <c r="G83" s="60" t="s">
        <v>94</v>
      </c>
      <c r="H83" s="60" t="s">
        <v>419</v>
      </c>
      <c r="I83" s="58" t="s">
        <v>496</v>
      </c>
      <c r="J83" s="10" t="s">
        <v>495</v>
      </c>
      <c r="K83" s="10" t="s">
        <v>35</v>
      </c>
      <c r="L83" s="39">
        <v>1452965</v>
      </c>
      <c r="M83" s="10">
        <v>11258</v>
      </c>
      <c r="N83" s="10">
        <v>12590</v>
      </c>
      <c r="O83" s="37" t="s">
        <v>33</v>
      </c>
      <c r="P83" s="16">
        <v>0</v>
      </c>
    </row>
    <row r="84" spans="1:16" ht="26.4">
      <c r="A84" s="13" t="s">
        <v>156</v>
      </c>
      <c r="B84" s="54" t="s">
        <v>497</v>
      </c>
      <c r="C84" s="60">
        <v>1700752</v>
      </c>
      <c r="D84" s="58" t="s">
        <v>35</v>
      </c>
      <c r="E84" s="64" t="s">
        <v>52</v>
      </c>
      <c r="F84" s="60" t="s">
        <v>498</v>
      </c>
      <c r="G84" s="60" t="s">
        <v>91</v>
      </c>
      <c r="H84" s="60" t="s">
        <v>499</v>
      </c>
      <c r="I84" s="58" t="s">
        <v>500</v>
      </c>
      <c r="J84" s="10" t="s">
        <v>498</v>
      </c>
      <c r="K84" s="10" t="s">
        <v>36</v>
      </c>
      <c r="L84" s="38">
        <v>1888856</v>
      </c>
      <c r="M84" s="10">
        <v>11254</v>
      </c>
      <c r="N84" s="10">
        <v>11963</v>
      </c>
      <c r="O84" s="37" t="s">
        <v>33</v>
      </c>
      <c r="P84" s="16">
        <v>0</v>
      </c>
    </row>
    <row r="85" spans="1:16" ht="26.4">
      <c r="A85" s="13" t="s">
        <v>157</v>
      </c>
      <c r="B85" s="54" t="s">
        <v>501</v>
      </c>
      <c r="C85" s="60">
        <v>5256143</v>
      </c>
      <c r="D85" s="58" t="s">
        <v>35</v>
      </c>
      <c r="E85" s="64" t="s">
        <v>52</v>
      </c>
      <c r="F85" s="60" t="s">
        <v>498</v>
      </c>
      <c r="G85" s="60" t="s">
        <v>91</v>
      </c>
      <c r="H85" s="60" t="s">
        <v>499</v>
      </c>
      <c r="I85" s="58" t="s">
        <v>500</v>
      </c>
      <c r="J85" s="10" t="s">
        <v>498</v>
      </c>
      <c r="K85" s="10" t="s">
        <v>36</v>
      </c>
      <c r="L85" s="38">
        <v>1888856</v>
      </c>
      <c r="M85" s="10">
        <v>11254</v>
      </c>
      <c r="N85" s="10">
        <v>11963</v>
      </c>
      <c r="O85" s="37" t="s">
        <v>33</v>
      </c>
      <c r="P85" s="16">
        <v>0</v>
      </c>
    </row>
    <row r="86" spans="1:16" ht="39.6">
      <c r="A86" s="13" t="s">
        <v>195</v>
      </c>
      <c r="B86" s="54" t="s">
        <v>368</v>
      </c>
      <c r="C86" s="60">
        <v>2171402</v>
      </c>
      <c r="D86" s="58" t="s">
        <v>35</v>
      </c>
      <c r="E86" s="64" t="s">
        <v>52</v>
      </c>
      <c r="F86" s="60" t="s">
        <v>502</v>
      </c>
      <c r="G86" s="60" t="s">
        <v>94</v>
      </c>
      <c r="H86" s="60" t="s">
        <v>503</v>
      </c>
      <c r="I86" s="58" t="s">
        <v>504</v>
      </c>
      <c r="J86" s="10" t="s">
        <v>502</v>
      </c>
      <c r="K86" s="10" t="s">
        <v>36</v>
      </c>
      <c r="L86" s="38">
        <v>1888856</v>
      </c>
      <c r="M86" s="10">
        <v>11257</v>
      </c>
      <c r="N86" s="10">
        <v>12589</v>
      </c>
      <c r="O86" s="37" t="s">
        <v>33</v>
      </c>
      <c r="P86" s="16">
        <v>0</v>
      </c>
    </row>
    <row r="87" spans="1:16" ht="39.6">
      <c r="A87" s="13" t="s">
        <v>197</v>
      </c>
      <c r="B87" s="54" t="s">
        <v>232</v>
      </c>
      <c r="C87" s="60">
        <v>3491203</v>
      </c>
      <c r="D87" s="58" t="s">
        <v>35</v>
      </c>
      <c r="E87" s="64" t="s">
        <v>505</v>
      </c>
      <c r="F87" s="60" t="s">
        <v>506</v>
      </c>
      <c r="G87" s="60" t="s">
        <v>230</v>
      </c>
      <c r="H87" s="60" t="s">
        <v>419</v>
      </c>
      <c r="I87" s="58" t="s">
        <v>507</v>
      </c>
      <c r="J87" s="10" t="s">
        <v>506</v>
      </c>
      <c r="K87" s="10" t="s">
        <v>36</v>
      </c>
      <c r="L87" s="38">
        <v>1511084</v>
      </c>
      <c r="M87" s="10">
        <v>11255</v>
      </c>
      <c r="N87" s="10">
        <v>12585</v>
      </c>
      <c r="O87" s="37" t="s">
        <v>33</v>
      </c>
      <c r="P87" s="16">
        <v>0</v>
      </c>
    </row>
    <row r="88" spans="1:16" ht="39.6">
      <c r="A88" s="13" t="s">
        <v>198</v>
      </c>
      <c r="B88" s="54" t="s">
        <v>275</v>
      </c>
      <c r="C88" s="60">
        <v>1993574</v>
      </c>
      <c r="D88" s="58" t="s">
        <v>35</v>
      </c>
      <c r="E88" s="64" t="s">
        <v>508</v>
      </c>
      <c r="F88" s="60" t="s">
        <v>506</v>
      </c>
      <c r="G88" s="60" t="s">
        <v>230</v>
      </c>
      <c r="H88" s="60" t="s">
        <v>419</v>
      </c>
      <c r="I88" s="58" t="s">
        <v>507</v>
      </c>
      <c r="J88" s="10" t="s">
        <v>506</v>
      </c>
      <c r="K88" s="10" t="s">
        <v>36</v>
      </c>
      <c r="L88" s="38">
        <v>1511084</v>
      </c>
      <c r="M88" s="10">
        <v>11255</v>
      </c>
      <c r="N88" s="10">
        <v>12585</v>
      </c>
      <c r="O88" s="37" t="s">
        <v>33</v>
      </c>
      <c r="P88" s="16">
        <v>0</v>
      </c>
    </row>
    <row r="89" spans="1:16" ht="39.6">
      <c r="A89" s="13" t="s">
        <v>199</v>
      </c>
      <c r="B89" s="54" t="s">
        <v>348</v>
      </c>
      <c r="C89" s="60">
        <v>3982783</v>
      </c>
      <c r="D89" s="58" t="s">
        <v>35</v>
      </c>
      <c r="E89" s="64" t="s">
        <v>509</v>
      </c>
      <c r="F89" s="60" t="s">
        <v>506</v>
      </c>
      <c r="G89" s="60" t="s">
        <v>230</v>
      </c>
      <c r="H89" s="60" t="s">
        <v>419</v>
      </c>
      <c r="I89" s="58" t="s">
        <v>507</v>
      </c>
      <c r="J89" s="10" t="s">
        <v>506</v>
      </c>
      <c r="K89" s="10" t="s">
        <v>36</v>
      </c>
      <c r="L89" s="38">
        <v>1511084</v>
      </c>
      <c r="M89" s="10">
        <v>11255</v>
      </c>
      <c r="N89" s="10">
        <v>12585</v>
      </c>
      <c r="O89" s="37" t="s">
        <v>33</v>
      </c>
      <c r="P89" s="16">
        <v>0</v>
      </c>
    </row>
    <row r="90" spans="1:16" ht="66">
      <c r="A90" s="13" t="s">
        <v>201</v>
      </c>
      <c r="B90" s="54" t="s">
        <v>49</v>
      </c>
      <c r="C90" s="60">
        <v>3637576</v>
      </c>
      <c r="D90" s="58" t="s">
        <v>35</v>
      </c>
      <c r="E90" s="65" t="s">
        <v>356</v>
      </c>
      <c r="F90" s="60" t="s">
        <v>510</v>
      </c>
      <c r="G90" s="60" t="s">
        <v>245</v>
      </c>
      <c r="H90" s="70">
        <v>45959</v>
      </c>
      <c r="I90" s="58" t="s">
        <v>511</v>
      </c>
      <c r="J90" s="10" t="s">
        <v>512</v>
      </c>
      <c r="K90" s="10" t="s">
        <v>36</v>
      </c>
      <c r="L90" s="38">
        <v>484321</v>
      </c>
      <c r="M90" s="10">
        <v>11270</v>
      </c>
      <c r="N90" s="10">
        <v>11944</v>
      </c>
      <c r="O90" s="37" t="s">
        <v>33</v>
      </c>
      <c r="P90" s="16">
        <v>0</v>
      </c>
    </row>
    <row r="91" spans="1:16" ht="66">
      <c r="A91" s="13" t="s">
        <v>202</v>
      </c>
      <c r="B91" s="54" t="s">
        <v>215</v>
      </c>
      <c r="C91" s="60">
        <v>4829195</v>
      </c>
      <c r="D91" s="58" t="s">
        <v>35</v>
      </c>
      <c r="E91" s="65" t="s">
        <v>513</v>
      </c>
      <c r="F91" s="60" t="s">
        <v>510</v>
      </c>
      <c r="G91" s="60" t="s">
        <v>245</v>
      </c>
      <c r="H91" s="70">
        <v>45959</v>
      </c>
      <c r="I91" s="58" t="s">
        <v>511</v>
      </c>
      <c r="J91" s="10" t="s">
        <v>512</v>
      </c>
      <c r="K91" s="10" t="s">
        <v>36</v>
      </c>
      <c r="L91" s="38">
        <v>484321</v>
      </c>
      <c r="M91" s="10">
        <v>11270</v>
      </c>
      <c r="N91" s="10">
        <v>11944</v>
      </c>
      <c r="O91" s="37" t="s">
        <v>33</v>
      </c>
      <c r="P91" s="16">
        <v>0</v>
      </c>
    </row>
    <row r="92" spans="1:16" ht="66">
      <c r="A92" s="13" t="s">
        <v>203</v>
      </c>
      <c r="B92" s="54" t="s">
        <v>41</v>
      </c>
      <c r="C92" s="60">
        <v>3189167</v>
      </c>
      <c r="D92" s="58" t="s">
        <v>35</v>
      </c>
      <c r="E92" s="64" t="s">
        <v>52</v>
      </c>
      <c r="F92" s="60" t="s">
        <v>510</v>
      </c>
      <c r="G92" s="60" t="s">
        <v>245</v>
      </c>
      <c r="H92" s="70">
        <v>45959</v>
      </c>
      <c r="I92" s="58" t="s">
        <v>511</v>
      </c>
      <c r="J92" s="10" t="s">
        <v>512</v>
      </c>
      <c r="K92" s="10" t="s">
        <v>36</v>
      </c>
      <c r="L92" s="38">
        <v>484321</v>
      </c>
      <c r="M92" s="10">
        <v>11270</v>
      </c>
      <c r="N92" s="10">
        <v>11944</v>
      </c>
      <c r="O92" s="37" t="s">
        <v>33</v>
      </c>
      <c r="P92" s="16">
        <v>0</v>
      </c>
    </row>
    <row r="93" spans="1:16" ht="66">
      <c r="A93" s="13" t="s">
        <v>204</v>
      </c>
      <c r="B93" s="54" t="s">
        <v>49</v>
      </c>
      <c r="C93" s="60">
        <v>3637576</v>
      </c>
      <c r="D93" s="58" t="s">
        <v>35</v>
      </c>
      <c r="E93" s="64" t="s">
        <v>52</v>
      </c>
      <c r="F93" s="60" t="s">
        <v>510</v>
      </c>
      <c r="G93" s="60" t="s">
        <v>514</v>
      </c>
      <c r="H93" s="70">
        <v>45960</v>
      </c>
      <c r="I93" s="58" t="s">
        <v>511</v>
      </c>
      <c r="J93" s="10" t="s">
        <v>512</v>
      </c>
      <c r="K93" s="10" t="s">
        <v>36</v>
      </c>
      <c r="L93" s="38">
        <v>484321</v>
      </c>
      <c r="M93" s="10">
        <v>11270</v>
      </c>
      <c r="N93" s="10">
        <v>11944</v>
      </c>
      <c r="O93" s="37" t="s">
        <v>33</v>
      </c>
      <c r="P93" s="16">
        <v>0</v>
      </c>
    </row>
    <row r="94" spans="1:16" ht="66">
      <c r="A94" s="13" t="s">
        <v>205</v>
      </c>
      <c r="B94" s="54" t="s">
        <v>215</v>
      </c>
      <c r="C94" s="60">
        <v>4829195</v>
      </c>
      <c r="D94" s="58" t="s">
        <v>35</v>
      </c>
      <c r="E94" s="64" t="s">
        <v>52</v>
      </c>
      <c r="F94" s="60" t="s">
        <v>510</v>
      </c>
      <c r="G94" s="60" t="s">
        <v>514</v>
      </c>
      <c r="H94" s="70">
        <v>45960</v>
      </c>
      <c r="I94" s="58" t="s">
        <v>511</v>
      </c>
      <c r="J94" s="10" t="s">
        <v>512</v>
      </c>
      <c r="K94" s="10" t="s">
        <v>36</v>
      </c>
      <c r="L94" s="38">
        <v>484321</v>
      </c>
      <c r="M94" s="10">
        <v>11270</v>
      </c>
      <c r="N94" s="10">
        <v>11944</v>
      </c>
      <c r="O94" s="37" t="s">
        <v>33</v>
      </c>
      <c r="P94" s="16">
        <v>0</v>
      </c>
    </row>
    <row r="95" spans="1:16" ht="66">
      <c r="A95" s="13" t="s">
        <v>206</v>
      </c>
      <c r="B95" s="54" t="s">
        <v>41</v>
      </c>
      <c r="C95" s="60">
        <v>3189167</v>
      </c>
      <c r="D95" s="58" t="s">
        <v>35</v>
      </c>
      <c r="E95" s="64" t="s">
        <v>52</v>
      </c>
      <c r="F95" s="60" t="s">
        <v>510</v>
      </c>
      <c r="G95" s="60" t="s">
        <v>514</v>
      </c>
      <c r="H95" s="70">
        <v>45960</v>
      </c>
      <c r="I95" s="58" t="s">
        <v>511</v>
      </c>
      <c r="J95" s="10" t="s">
        <v>512</v>
      </c>
      <c r="K95" s="10" t="s">
        <v>36</v>
      </c>
      <c r="L95" s="38">
        <v>484321</v>
      </c>
      <c r="M95" s="10">
        <v>11270</v>
      </c>
      <c r="N95" s="10">
        <v>11944</v>
      </c>
      <c r="O95" s="37" t="s">
        <v>33</v>
      </c>
      <c r="P95" s="16">
        <v>0</v>
      </c>
    </row>
    <row r="96" spans="1:16" ht="66">
      <c r="A96" s="13" t="s">
        <v>207</v>
      </c>
      <c r="B96" s="54" t="s">
        <v>49</v>
      </c>
      <c r="C96" s="60">
        <v>3637576</v>
      </c>
      <c r="D96" s="58" t="s">
        <v>35</v>
      </c>
      <c r="E96" s="64" t="s">
        <v>52</v>
      </c>
      <c r="F96" s="60" t="s">
        <v>510</v>
      </c>
      <c r="G96" s="60" t="s">
        <v>514</v>
      </c>
      <c r="H96" s="70">
        <v>45961</v>
      </c>
      <c r="I96" s="58" t="s">
        <v>511</v>
      </c>
      <c r="J96" s="10" t="s">
        <v>512</v>
      </c>
      <c r="K96" s="10" t="s">
        <v>36</v>
      </c>
      <c r="L96" s="38">
        <v>290593</v>
      </c>
      <c r="M96" s="10">
        <v>11270</v>
      </c>
      <c r="N96" s="10">
        <v>11944</v>
      </c>
      <c r="O96" s="37" t="s">
        <v>33</v>
      </c>
      <c r="P96" s="16">
        <v>0</v>
      </c>
    </row>
    <row r="97" spans="1:16" ht="66">
      <c r="A97" s="13" t="s">
        <v>208</v>
      </c>
      <c r="B97" s="54" t="s">
        <v>215</v>
      </c>
      <c r="C97" s="60">
        <v>4829195</v>
      </c>
      <c r="D97" s="58" t="s">
        <v>35</v>
      </c>
      <c r="E97" s="64" t="s">
        <v>52</v>
      </c>
      <c r="F97" s="60" t="s">
        <v>510</v>
      </c>
      <c r="G97" s="60" t="s">
        <v>514</v>
      </c>
      <c r="H97" s="70">
        <v>45961</v>
      </c>
      <c r="I97" s="58" t="s">
        <v>511</v>
      </c>
      <c r="J97" s="10" t="s">
        <v>512</v>
      </c>
      <c r="K97" s="10" t="s">
        <v>36</v>
      </c>
      <c r="L97" s="38">
        <v>290593</v>
      </c>
      <c r="M97" s="10">
        <v>11270</v>
      </c>
      <c r="N97" s="10">
        <v>11944</v>
      </c>
      <c r="O97" s="37" t="s">
        <v>33</v>
      </c>
      <c r="P97" s="16">
        <v>0</v>
      </c>
    </row>
    <row r="98" spans="1:16" ht="66">
      <c r="A98" s="13" t="s">
        <v>210</v>
      </c>
      <c r="B98" s="54" t="s">
        <v>41</v>
      </c>
      <c r="C98" s="60">
        <v>3189167</v>
      </c>
      <c r="D98" s="58" t="s">
        <v>35</v>
      </c>
      <c r="E98" s="64" t="s">
        <v>52</v>
      </c>
      <c r="F98" s="60" t="s">
        <v>510</v>
      </c>
      <c r="G98" s="60" t="s">
        <v>514</v>
      </c>
      <c r="H98" s="70">
        <v>45961</v>
      </c>
      <c r="I98" s="58" t="s">
        <v>511</v>
      </c>
      <c r="J98" s="10" t="s">
        <v>512</v>
      </c>
      <c r="K98" s="10" t="s">
        <v>36</v>
      </c>
      <c r="L98" s="38">
        <v>290593</v>
      </c>
      <c r="M98" s="10">
        <v>11270</v>
      </c>
      <c r="N98" s="10">
        <v>11944</v>
      </c>
      <c r="O98" s="37" t="s">
        <v>33</v>
      </c>
      <c r="P98" s="16">
        <v>0</v>
      </c>
    </row>
    <row r="99" spans="1:16" ht="39.6">
      <c r="A99" s="13" t="s">
        <v>211</v>
      </c>
      <c r="B99" s="54" t="s">
        <v>113</v>
      </c>
      <c r="C99" s="60">
        <v>4230739</v>
      </c>
      <c r="D99" s="58" t="s">
        <v>35</v>
      </c>
      <c r="E99" s="64" t="s">
        <v>52</v>
      </c>
      <c r="F99" s="60" t="s">
        <v>517</v>
      </c>
      <c r="G99" s="60" t="s">
        <v>515</v>
      </c>
      <c r="H99" s="60" t="s">
        <v>474</v>
      </c>
      <c r="I99" s="58" t="s">
        <v>516</v>
      </c>
      <c r="J99" s="10" t="s">
        <v>517</v>
      </c>
      <c r="K99" s="10" t="s">
        <v>35</v>
      </c>
      <c r="L99" s="38">
        <v>1394847</v>
      </c>
      <c r="M99" s="10">
        <v>11269</v>
      </c>
      <c r="N99" s="10">
        <v>11947</v>
      </c>
      <c r="O99" s="37" t="s">
        <v>33</v>
      </c>
      <c r="P99" s="16">
        <v>0</v>
      </c>
    </row>
    <row r="100" spans="1:16" ht="39.6">
      <c r="A100" s="13" t="s">
        <v>212</v>
      </c>
      <c r="B100" s="54" t="s">
        <v>50</v>
      </c>
      <c r="C100" s="60">
        <v>3890117</v>
      </c>
      <c r="D100" s="58" t="s">
        <v>35</v>
      </c>
      <c r="E100" s="64" t="s">
        <v>52</v>
      </c>
      <c r="F100" s="60" t="s">
        <v>517</v>
      </c>
      <c r="G100" s="60" t="s">
        <v>515</v>
      </c>
      <c r="H100" s="60" t="s">
        <v>474</v>
      </c>
      <c r="I100" s="58" t="s">
        <v>516</v>
      </c>
      <c r="J100" s="10" t="s">
        <v>517</v>
      </c>
      <c r="K100" s="10" t="s">
        <v>35</v>
      </c>
      <c r="L100" s="38">
        <v>1394847</v>
      </c>
      <c r="M100" s="10">
        <v>11269</v>
      </c>
      <c r="N100" s="10">
        <v>11947</v>
      </c>
      <c r="O100" s="37" t="s">
        <v>33</v>
      </c>
      <c r="P100" s="16">
        <v>0</v>
      </c>
    </row>
    <row r="101" spans="1:16" ht="39.6">
      <c r="A101" s="13" t="s">
        <v>213</v>
      </c>
      <c r="B101" s="54" t="s">
        <v>518</v>
      </c>
      <c r="C101" s="60">
        <v>830742</v>
      </c>
      <c r="D101" s="58" t="s">
        <v>35</v>
      </c>
      <c r="E101" s="64" t="s">
        <v>52</v>
      </c>
      <c r="F101" s="60" t="s">
        <v>517</v>
      </c>
      <c r="G101" s="60" t="s">
        <v>515</v>
      </c>
      <c r="H101" s="60" t="s">
        <v>474</v>
      </c>
      <c r="I101" s="58" t="s">
        <v>516</v>
      </c>
      <c r="J101" s="10" t="s">
        <v>517</v>
      </c>
      <c r="K101" s="10" t="s">
        <v>35</v>
      </c>
      <c r="L101" s="38">
        <v>1394847</v>
      </c>
      <c r="M101" s="10">
        <v>11269</v>
      </c>
      <c r="N101" s="10">
        <v>11947</v>
      </c>
      <c r="O101" s="37" t="s">
        <v>33</v>
      </c>
      <c r="P101" s="16">
        <v>0</v>
      </c>
    </row>
    <row r="102" spans="1:16" ht="26.4">
      <c r="A102" s="13" t="s">
        <v>214</v>
      </c>
      <c r="B102" s="54" t="s">
        <v>113</v>
      </c>
      <c r="C102" s="60">
        <v>4230739</v>
      </c>
      <c r="D102" s="58" t="s">
        <v>35</v>
      </c>
      <c r="E102" s="64" t="s">
        <v>52</v>
      </c>
      <c r="F102" s="60" t="s">
        <v>517</v>
      </c>
      <c r="G102" s="60" t="s">
        <v>519</v>
      </c>
      <c r="H102" s="70">
        <v>45974</v>
      </c>
      <c r="I102" s="58" t="s">
        <v>516</v>
      </c>
      <c r="J102" s="10" t="s">
        <v>517</v>
      </c>
      <c r="K102" s="10" t="s">
        <v>35</v>
      </c>
      <c r="L102" s="38">
        <v>464949</v>
      </c>
      <c r="M102" s="10">
        <v>11269</v>
      </c>
      <c r="N102" s="10">
        <v>11947</v>
      </c>
      <c r="O102" s="37" t="s">
        <v>33</v>
      </c>
      <c r="P102" s="16">
        <v>0</v>
      </c>
    </row>
    <row r="103" spans="1:16" ht="26.4">
      <c r="A103" s="13" t="s">
        <v>216</v>
      </c>
      <c r="B103" s="54" t="s">
        <v>50</v>
      </c>
      <c r="C103" s="60">
        <v>3890117</v>
      </c>
      <c r="D103" s="58" t="s">
        <v>35</v>
      </c>
      <c r="E103" s="64" t="s">
        <v>52</v>
      </c>
      <c r="F103" s="60" t="s">
        <v>517</v>
      </c>
      <c r="G103" s="60" t="s">
        <v>519</v>
      </c>
      <c r="H103" s="70">
        <v>45974</v>
      </c>
      <c r="I103" s="58" t="s">
        <v>516</v>
      </c>
      <c r="J103" s="10" t="s">
        <v>517</v>
      </c>
      <c r="K103" s="10" t="s">
        <v>35</v>
      </c>
      <c r="L103" s="38">
        <v>464949</v>
      </c>
      <c r="M103" s="10">
        <v>11269</v>
      </c>
      <c r="N103" s="10">
        <v>11947</v>
      </c>
      <c r="O103" s="37" t="s">
        <v>33</v>
      </c>
      <c r="P103" s="16">
        <v>0</v>
      </c>
    </row>
    <row r="104" spans="1:16" ht="26.4">
      <c r="A104" s="13" t="s">
        <v>217</v>
      </c>
      <c r="B104" s="54" t="s">
        <v>518</v>
      </c>
      <c r="C104" s="60">
        <v>830742</v>
      </c>
      <c r="D104" s="58" t="s">
        <v>35</v>
      </c>
      <c r="E104" s="64" t="s">
        <v>52</v>
      </c>
      <c r="F104" s="60" t="s">
        <v>517</v>
      </c>
      <c r="G104" s="60" t="s">
        <v>519</v>
      </c>
      <c r="H104" s="70">
        <v>45974</v>
      </c>
      <c r="I104" s="58" t="s">
        <v>516</v>
      </c>
      <c r="J104" s="10" t="s">
        <v>517</v>
      </c>
      <c r="K104" s="10" t="s">
        <v>35</v>
      </c>
      <c r="L104" s="38">
        <v>464949</v>
      </c>
      <c r="M104" s="10">
        <v>11269</v>
      </c>
      <c r="N104" s="10">
        <v>11947</v>
      </c>
      <c r="O104" s="37" t="s">
        <v>33</v>
      </c>
      <c r="P104" s="16">
        <v>0</v>
      </c>
    </row>
    <row r="105" spans="1:16" ht="26.4">
      <c r="A105" s="13" t="s">
        <v>218</v>
      </c>
      <c r="B105" s="54" t="s">
        <v>113</v>
      </c>
      <c r="C105" s="60">
        <v>4230739</v>
      </c>
      <c r="D105" s="58" t="s">
        <v>35</v>
      </c>
      <c r="E105" s="64" t="s">
        <v>52</v>
      </c>
      <c r="F105" s="60" t="s">
        <v>517</v>
      </c>
      <c r="G105" s="60" t="s">
        <v>273</v>
      </c>
      <c r="H105" s="70">
        <v>45975</v>
      </c>
      <c r="I105" s="58" t="s">
        <v>516</v>
      </c>
      <c r="J105" s="10" t="s">
        <v>517</v>
      </c>
      <c r="K105" s="10" t="s">
        <v>35</v>
      </c>
      <c r="L105" s="38">
        <v>193728</v>
      </c>
      <c r="M105" s="10">
        <v>11269</v>
      </c>
      <c r="N105" s="10">
        <v>11947</v>
      </c>
      <c r="O105" s="37" t="s">
        <v>33</v>
      </c>
      <c r="P105" s="16">
        <v>0</v>
      </c>
    </row>
    <row r="106" spans="1:16" ht="26.4">
      <c r="A106" s="13" t="s">
        <v>219</v>
      </c>
      <c r="B106" s="54" t="s">
        <v>50</v>
      </c>
      <c r="C106" s="60">
        <v>3890117</v>
      </c>
      <c r="D106" s="58" t="s">
        <v>35</v>
      </c>
      <c r="E106" s="64" t="s">
        <v>52</v>
      </c>
      <c r="F106" s="60" t="s">
        <v>517</v>
      </c>
      <c r="G106" s="60" t="s">
        <v>273</v>
      </c>
      <c r="H106" s="70">
        <v>45975</v>
      </c>
      <c r="I106" s="58" t="s">
        <v>516</v>
      </c>
      <c r="J106" s="10" t="s">
        <v>517</v>
      </c>
      <c r="K106" s="10" t="s">
        <v>35</v>
      </c>
      <c r="L106" s="38">
        <v>193728</v>
      </c>
      <c r="M106" s="10">
        <v>11269</v>
      </c>
      <c r="N106" s="10">
        <v>11947</v>
      </c>
      <c r="O106" s="37" t="s">
        <v>33</v>
      </c>
      <c r="P106" s="16">
        <v>0</v>
      </c>
    </row>
    <row r="107" spans="1:16" ht="26.4">
      <c r="A107" s="13" t="s">
        <v>220</v>
      </c>
      <c r="B107" s="54" t="s">
        <v>518</v>
      </c>
      <c r="C107" s="60">
        <v>830742</v>
      </c>
      <c r="D107" s="58" t="s">
        <v>35</v>
      </c>
      <c r="E107" s="64" t="s">
        <v>52</v>
      </c>
      <c r="F107" s="60" t="s">
        <v>517</v>
      </c>
      <c r="G107" s="60" t="s">
        <v>273</v>
      </c>
      <c r="H107" s="70">
        <v>45975</v>
      </c>
      <c r="I107" s="58" t="s">
        <v>516</v>
      </c>
      <c r="J107" s="10" t="s">
        <v>517</v>
      </c>
      <c r="K107" s="10" t="s">
        <v>35</v>
      </c>
      <c r="L107" s="38">
        <v>193728</v>
      </c>
      <c r="M107" s="10">
        <v>11269</v>
      </c>
      <c r="N107" s="10">
        <v>11947</v>
      </c>
      <c r="O107" s="37" t="s">
        <v>33</v>
      </c>
      <c r="P107" s="16">
        <v>0</v>
      </c>
    </row>
    <row r="108" spans="1:16" ht="26.4">
      <c r="A108" s="13" t="s">
        <v>221</v>
      </c>
      <c r="B108" s="54" t="s">
        <v>354</v>
      </c>
      <c r="C108" s="60">
        <v>3648334</v>
      </c>
      <c r="D108" s="58" t="s">
        <v>35</v>
      </c>
      <c r="E108" s="64" t="s">
        <v>52</v>
      </c>
      <c r="F108" s="60" t="s">
        <v>520</v>
      </c>
      <c r="G108" s="60" t="s">
        <v>91</v>
      </c>
      <c r="H108" s="60" t="s">
        <v>419</v>
      </c>
      <c r="I108" s="58" t="s">
        <v>521</v>
      </c>
      <c r="J108" s="10" t="s">
        <v>520</v>
      </c>
      <c r="K108" s="10" t="s">
        <v>36</v>
      </c>
      <c r="L108" s="38">
        <v>1888856</v>
      </c>
      <c r="M108" s="10">
        <v>11268</v>
      </c>
      <c r="N108" s="10">
        <v>11946</v>
      </c>
      <c r="O108" s="37" t="s">
        <v>33</v>
      </c>
      <c r="P108" s="16">
        <v>0</v>
      </c>
    </row>
    <row r="109" spans="1:16" ht="27.6">
      <c r="A109" s="10">
        <v>100</v>
      </c>
      <c r="B109" s="55" t="s">
        <v>264</v>
      </c>
      <c r="C109" s="60">
        <v>2148616</v>
      </c>
      <c r="D109" s="58" t="s">
        <v>35</v>
      </c>
      <c r="E109" s="64" t="s">
        <v>52</v>
      </c>
      <c r="F109" s="60" t="s">
        <v>522</v>
      </c>
      <c r="G109" s="60" t="s">
        <v>363</v>
      </c>
      <c r="H109" s="60" t="s">
        <v>431</v>
      </c>
      <c r="I109" s="18" t="s">
        <v>523</v>
      </c>
      <c r="J109" s="10" t="s">
        <v>522</v>
      </c>
      <c r="K109" s="10" t="s">
        <v>36</v>
      </c>
      <c r="L109" s="40">
        <v>1511084</v>
      </c>
      <c r="M109" s="10">
        <v>11266</v>
      </c>
      <c r="N109" s="10">
        <v>12593</v>
      </c>
      <c r="O109" s="37" t="s">
        <v>33</v>
      </c>
      <c r="P109" s="16">
        <v>0</v>
      </c>
    </row>
    <row r="110" spans="1:16" ht="26.4">
      <c r="A110" s="10">
        <v>101</v>
      </c>
      <c r="B110" s="54" t="s">
        <v>263</v>
      </c>
      <c r="C110" s="60">
        <v>3209719</v>
      </c>
      <c r="D110" s="58" t="s">
        <v>35</v>
      </c>
      <c r="E110" s="64" t="s">
        <v>52</v>
      </c>
      <c r="F110" s="60" t="s">
        <v>522</v>
      </c>
      <c r="G110" s="60" t="s">
        <v>363</v>
      </c>
      <c r="H110" s="60" t="s">
        <v>431</v>
      </c>
      <c r="I110" s="18" t="s">
        <v>523</v>
      </c>
      <c r="J110" s="10" t="s">
        <v>522</v>
      </c>
      <c r="K110" s="10" t="s">
        <v>36</v>
      </c>
      <c r="L110" s="40">
        <v>1511084</v>
      </c>
      <c r="M110" s="10">
        <v>11266</v>
      </c>
      <c r="N110" s="10">
        <v>12593</v>
      </c>
      <c r="O110" s="37" t="s">
        <v>33</v>
      </c>
      <c r="P110" s="16">
        <v>0</v>
      </c>
    </row>
    <row r="111" spans="1:16" ht="26.4">
      <c r="A111" s="10">
        <v>102</v>
      </c>
      <c r="B111" s="54" t="s">
        <v>347</v>
      </c>
      <c r="C111" s="60">
        <v>3618302</v>
      </c>
      <c r="D111" s="58" t="s">
        <v>35</v>
      </c>
      <c r="E111" s="64" t="s">
        <v>52</v>
      </c>
      <c r="F111" s="60" t="s">
        <v>522</v>
      </c>
      <c r="G111" s="60" t="s">
        <v>363</v>
      </c>
      <c r="H111" s="60" t="s">
        <v>431</v>
      </c>
      <c r="I111" s="18" t="s">
        <v>523</v>
      </c>
      <c r="J111" s="10" t="s">
        <v>522</v>
      </c>
      <c r="K111" s="10" t="s">
        <v>36</v>
      </c>
      <c r="L111" s="40">
        <v>1511084</v>
      </c>
      <c r="M111" s="10">
        <v>11266</v>
      </c>
      <c r="N111" s="10">
        <v>12593</v>
      </c>
      <c r="O111" s="37" t="s">
        <v>33</v>
      </c>
      <c r="P111" s="16">
        <v>0</v>
      </c>
    </row>
    <row r="112" spans="1:16" ht="26.4">
      <c r="A112" s="10">
        <v>103</v>
      </c>
      <c r="B112" s="54" t="s">
        <v>282</v>
      </c>
      <c r="C112" s="60">
        <v>4532743</v>
      </c>
      <c r="D112" s="58" t="s">
        <v>35</v>
      </c>
      <c r="E112" s="64" t="s">
        <v>52</v>
      </c>
      <c r="F112" s="60" t="s">
        <v>524</v>
      </c>
      <c r="G112" s="60" t="s">
        <v>37</v>
      </c>
      <c r="H112" s="60" t="s">
        <v>762</v>
      </c>
      <c r="I112" s="58" t="s">
        <v>486</v>
      </c>
      <c r="J112" s="10" t="s">
        <v>524</v>
      </c>
      <c r="K112" s="10" t="s">
        <v>36</v>
      </c>
      <c r="L112" s="40">
        <v>1888856</v>
      </c>
      <c r="M112" s="10">
        <v>11265</v>
      </c>
      <c r="N112" s="10">
        <v>12592</v>
      </c>
      <c r="O112" s="37" t="s">
        <v>33</v>
      </c>
      <c r="P112" s="16">
        <v>0</v>
      </c>
    </row>
    <row r="113" spans="1:16" ht="26.4">
      <c r="A113" s="10">
        <v>104</v>
      </c>
      <c r="B113" s="54" t="s">
        <v>278</v>
      </c>
      <c r="C113" s="60">
        <v>6005495</v>
      </c>
      <c r="D113" s="58" t="s">
        <v>35</v>
      </c>
      <c r="E113" s="64" t="s">
        <v>52</v>
      </c>
      <c r="F113" s="60" t="s">
        <v>524</v>
      </c>
      <c r="G113" s="60" t="s">
        <v>37</v>
      </c>
      <c r="H113" s="60" t="s">
        <v>762</v>
      </c>
      <c r="I113" s="58" t="s">
        <v>486</v>
      </c>
      <c r="J113" s="10" t="s">
        <v>524</v>
      </c>
      <c r="K113" s="10" t="s">
        <v>36</v>
      </c>
      <c r="L113" s="40">
        <v>1888856</v>
      </c>
      <c r="M113" s="10">
        <v>11265</v>
      </c>
      <c r="N113" s="10">
        <v>12592</v>
      </c>
      <c r="O113" s="37" t="s">
        <v>33</v>
      </c>
      <c r="P113" s="16">
        <v>0</v>
      </c>
    </row>
    <row r="114" spans="1:16" ht="52.8">
      <c r="A114" s="10">
        <v>105</v>
      </c>
      <c r="B114" s="54" t="s">
        <v>525</v>
      </c>
      <c r="C114" s="60">
        <v>4506968</v>
      </c>
      <c r="D114" s="58" t="s">
        <v>35</v>
      </c>
      <c r="E114" s="64" t="s">
        <v>52</v>
      </c>
      <c r="F114" s="60" t="s">
        <v>526</v>
      </c>
      <c r="G114" s="60" t="s">
        <v>234</v>
      </c>
      <c r="H114" s="60" t="s">
        <v>527</v>
      </c>
      <c r="I114" s="58" t="s">
        <v>528</v>
      </c>
      <c r="J114" s="10" t="s">
        <v>526</v>
      </c>
      <c r="K114" s="10" t="s">
        <v>35</v>
      </c>
      <c r="L114" s="40">
        <v>1356100</v>
      </c>
      <c r="M114" s="10">
        <v>11267</v>
      </c>
      <c r="N114" s="10">
        <v>12594</v>
      </c>
      <c r="O114" s="37" t="s">
        <v>33</v>
      </c>
      <c r="P114" s="16">
        <v>0</v>
      </c>
    </row>
    <row r="115" spans="1:16" ht="52.8">
      <c r="A115" s="10">
        <v>106</v>
      </c>
      <c r="B115" s="54" t="s">
        <v>236</v>
      </c>
      <c r="C115" s="60">
        <v>3839342</v>
      </c>
      <c r="D115" s="58" t="s">
        <v>35</v>
      </c>
      <c r="E115" s="64" t="s">
        <v>52</v>
      </c>
      <c r="F115" s="60" t="s">
        <v>526</v>
      </c>
      <c r="G115" s="60" t="s">
        <v>234</v>
      </c>
      <c r="H115" s="60" t="s">
        <v>527</v>
      </c>
      <c r="I115" s="58" t="s">
        <v>528</v>
      </c>
      <c r="J115" s="10" t="s">
        <v>526</v>
      </c>
      <c r="K115" s="10" t="s">
        <v>35</v>
      </c>
      <c r="L115" s="40">
        <v>1356100</v>
      </c>
      <c r="M115" s="10">
        <v>11267</v>
      </c>
      <c r="N115" s="10">
        <v>12594</v>
      </c>
      <c r="O115" s="37" t="s">
        <v>33</v>
      </c>
      <c r="P115" s="16">
        <v>0</v>
      </c>
    </row>
    <row r="116" spans="1:16" ht="26.4">
      <c r="A116" s="10">
        <v>107</v>
      </c>
      <c r="B116" s="54" t="s">
        <v>331</v>
      </c>
      <c r="C116" s="60">
        <v>369553</v>
      </c>
      <c r="D116" s="58" t="s">
        <v>35</v>
      </c>
      <c r="E116" s="64" t="s">
        <v>52</v>
      </c>
      <c r="F116" s="60" t="s">
        <v>529</v>
      </c>
      <c r="G116" s="60" t="s">
        <v>530</v>
      </c>
      <c r="H116" s="60" t="s">
        <v>879</v>
      </c>
      <c r="I116" s="58" t="s">
        <v>531</v>
      </c>
      <c r="J116" s="10" t="s">
        <v>529</v>
      </c>
      <c r="K116" s="10" t="s">
        <v>36</v>
      </c>
      <c r="L116" s="40">
        <v>774914</v>
      </c>
      <c r="M116" s="10">
        <v>11286</v>
      </c>
      <c r="N116" s="10">
        <v>11830</v>
      </c>
      <c r="O116" s="37" t="s">
        <v>33</v>
      </c>
      <c r="P116" s="16">
        <v>0</v>
      </c>
    </row>
    <row r="117" spans="1:16" ht="26.4">
      <c r="A117" s="10">
        <v>108</v>
      </c>
      <c r="B117" s="54" t="s">
        <v>345</v>
      </c>
      <c r="C117" s="60">
        <v>523506</v>
      </c>
      <c r="D117" s="58" t="s">
        <v>35</v>
      </c>
      <c r="E117" s="64" t="s">
        <v>52</v>
      </c>
      <c r="F117" s="60" t="s">
        <v>529</v>
      </c>
      <c r="G117" s="60" t="s">
        <v>530</v>
      </c>
      <c r="H117" s="60" t="s">
        <v>879</v>
      </c>
      <c r="I117" s="58" t="s">
        <v>531</v>
      </c>
      <c r="J117" s="10" t="s">
        <v>529</v>
      </c>
      <c r="K117" s="10" t="s">
        <v>36</v>
      </c>
      <c r="L117" s="40">
        <v>774914</v>
      </c>
      <c r="M117" s="10">
        <v>11286</v>
      </c>
      <c r="N117" s="10">
        <v>11830</v>
      </c>
      <c r="O117" s="37" t="s">
        <v>33</v>
      </c>
      <c r="P117" s="16">
        <v>0</v>
      </c>
    </row>
    <row r="118" spans="1:16" ht="39.6">
      <c r="A118" s="10">
        <v>109</v>
      </c>
      <c r="B118" s="54" t="s">
        <v>133</v>
      </c>
      <c r="C118" s="60">
        <v>4268956</v>
      </c>
      <c r="D118" s="58" t="s">
        <v>35</v>
      </c>
      <c r="E118" s="64" t="s">
        <v>52</v>
      </c>
      <c r="F118" s="60" t="s">
        <v>532</v>
      </c>
      <c r="G118" s="60" t="s">
        <v>37</v>
      </c>
      <c r="H118" s="60" t="s">
        <v>880</v>
      </c>
      <c r="I118" s="67" t="s">
        <v>533</v>
      </c>
      <c r="J118" s="10" t="s">
        <v>532</v>
      </c>
      <c r="K118" s="10" t="s">
        <v>35</v>
      </c>
      <c r="L118" s="40">
        <v>968643</v>
      </c>
      <c r="M118" s="10">
        <v>11285</v>
      </c>
      <c r="N118" s="10">
        <v>11831</v>
      </c>
      <c r="O118" s="37" t="s">
        <v>33</v>
      </c>
      <c r="P118" s="16">
        <v>0</v>
      </c>
    </row>
    <row r="119" spans="1:16" ht="39.6">
      <c r="A119" s="10">
        <v>110</v>
      </c>
      <c r="B119" s="54" t="s">
        <v>223</v>
      </c>
      <c r="C119" s="60">
        <v>4798457</v>
      </c>
      <c r="D119" s="58" t="s">
        <v>35</v>
      </c>
      <c r="E119" s="64" t="s">
        <v>52</v>
      </c>
      <c r="F119" s="60" t="s">
        <v>532</v>
      </c>
      <c r="G119" s="60" t="s">
        <v>37</v>
      </c>
      <c r="H119" s="60" t="s">
        <v>880</v>
      </c>
      <c r="I119" s="67" t="s">
        <v>533</v>
      </c>
      <c r="J119" s="10" t="s">
        <v>532</v>
      </c>
      <c r="K119" s="10" t="s">
        <v>35</v>
      </c>
      <c r="L119" s="40">
        <v>968643</v>
      </c>
      <c r="M119" s="10">
        <v>11285</v>
      </c>
      <c r="N119" s="10">
        <v>11831</v>
      </c>
      <c r="O119" s="37" t="s">
        <v>33</v>
      </c>
      <c r="P119" s="16">
        <v>0</v>
      </c>
    </row>
    <row r="120" spans="1:16" ht="39.6">
      <c r="A120" s="10">
        <v>111</v>
      </c>
      <c r="B120" s="54" t="s">
        <v>193</v>
      </c>
      <c r="C120" s="60">
        <v>5429825</v>
      </c>
      <c r="D120" s="58" t="s">
        <v>35</v>
      </c>
      <c r="E120" s="64" t="s">
        <v>52</v>
      </c>
      <c r="F120" s="60" t="s">
        <v>534</v>
      </c>
      <c r="G120" s="60" t="s">
        <v>32</v>
      </c>
      <c r="H120" s="60" t="s">
        <v>535</v>
      </c>
      <c r="I120" s="58" t="s">
        <v>536</v>
      </c>
      <c r="J120" s="10" t="s">
        <v>534</v>
      </c>
      <c r="K120" s="10" t="s">
        <v>35</v>
      </c>
      <c r="L120" s="40">
        <v>1888856</v>
      </c>
      <c r="M120" s="10">
        <v>11280</v>
      </c>
      <c r="N120" s="10">
        <v>11829</v>
      </c>
      <c r="O120" s="37" t="s">
        <v>33</v>
      </c>
      <c r="P120" s="16">
        <v>0</v>
      </c>
    </row>
    <row r="121" spans="1:16" ht="39.6">
      <c r="A121" s="10">
        <v>112</v>
      </c>
      <c r="B121" s="54" t="s">
        <v>265</v>
      </c>
      <c r="C121" s="60">
        <v>3578516</v>
      </c>
      <c r="D121" s="58" t="s">
        <v>35</v>
      </c>
      <c r="E121" s="64" t="s">
        <v>52</v>
      </c>
      <c r="F121" s="60" t="s">
        <v>534</v>
      </c>
      <c r="G121" s="60" t="s">
        <v>32</v>
      </c>
      <c r="H121" s="60" t="s">
        <v>535</v>
      </c>
      <c r="I121" s="58" t="s">
        <v>536</v>
      </c>
      <c r="J121" s="10" t="s">
        <v>534</v>
      </c>
      <c r="K121" s="10" t="s">
        <v>35</v>
      </c>
      <c r="L121" s="40">
        <v>1888856</v>
      </c>
      <c r="M121" s="10">
        <v>11280</v>
      </c>
      <c r="N121" s="10">
        <v>11829</v>
      </c>
      <c r="O121" s="37" t="s">
        <v>33</v>
      </c>
      <c r="P121" s="16">
        <v>0</v>
      </c>
    </row>
    <row r="122" spans="1:16" ht="52.8">
      <c r="A122" s="10">
        <v>113</v>
      </c>
      <c r="B122" s="54" t="s">
        <v>269</v>
      </c>
      <c r="C122" s="60">
        <v>4383617</v>
      </c>
      <c r="D122" s="58" t="s">
        <v>35</v>
      </c>
      <c r="E122" s="64" t="s">
        <v>52</v>
      </c>
      <c r="F122" s="60" t="s">
        <v>537</v>
      </c>
      <c r="G122" s="60" t="s">
        <v>91</v>
      </c>
      <c r="H122" s="60" t="s">
        <v>375</v>
      </c>
      <c r="I122" s="58" t="s">
        <v>538</v>
      </c>
      <c r="J122" s="10" t="s">
        <v>537</v>
      </c>
      <c r="K122" s="10" t="s">
        <v>35</v>
      </c>
      <c r="L122" s="40">
        <v>1888856</v>
      </c>
      <c r="M122" s="10">
        <v>11274</v>
      </c>
      <c r="N122" s="10">
        <v>11833</v>
      </c>
      <c r="O122" s="37" t="s">
        <v>33</v>
      </c>
      <c r="P122" s="16">
        <v>0</v>
      </c>
    </row>
    <row r="123" spans="1:16" ht="52.8">
      <c r="A123" s="10">
        <v>114</v>
      </c>
      <c r="B123" s="54" t="s">
        <v>539</v>
      </c>
      <c r="C123" s="60">
        <v>2194679</v>
      </c>
      <c r="D123" s="58" t="s">
        <v>35</v>
      </c>
      <c r="E123" s="64" t="s">
        <v>52</v>
      </c>
      <c r="F123" s="60" t="s">
        <v>537</v>
      </c>
      <c r="G123" s="60" t="s">
        <v>91</v>
      </c>
      <c r="H123" s="60" t="s">
        <v>375</v>
      </c>
      <c r="I123" s="58" t="s">
        <v>538</v>
      </c>
      <c r="J123" s="10" t="s">
        <v>537</v>
      </c>
      <c r="K123" s="10" t="s">
        <v>35</v>
      </c>
      <c r="L123" s="40">
        <v>1888856</v>
      </c>
      <c r="M123" s="10">
        <v>11274</v>
      </c>
      <c r="N123" s="10">
        <v>11833</v>
      </c>
      <c r="O123" s="37" t="s">
        <v>33</v>
      </c>
      <c r="P123" s="16">
        <v>0</v>
      </c>
    </row>
    <row r="124" spans="1:16" ht="52.8">
      <c r="A124" s="10">
        <v>115</v>
      </c>
      <c r="B124" s="54" t="s">
        <v>540</v>
      </c>
      <c r="C124" s="60">
        <v>4141785</v>
      </c>
      <c r="D124" s="58" t="s">
        <v>35</v>
      </c>
      <c r="E124" s="64" t="s">
        <v>52</v>
      </c>
      <c r="F124" s="60" t="s">
        <v>537</v>
      </c>
      <c r="G124" s="60" t="s">
        <v>91</v>
      </c>
      <c r="H124" s="60" t="s">
        <v>375</v>
      </c>
      <c r="I124" s="58" t="s">
        <v>538</v>
      </c>
      <c r="J124" s="10" t="s">
        <v>537</v>
      </c>
      <c r="K124" s="10" t="s">
        <v>35</v>
      </c>
      <c r="L124" s="40">
        <v>1888856</v>
      </c>
      <c r="M124" s="10">
        <v>11274</v>
      </c>
      <c r="N124" s="10">
        <v>11833</v>
      </c>
      <c r="O124" s="37" t="s">
        <v>33</v>
      </c>
      <c r="P124" s="16">
        <v>0</v>
      </c>
    </row>
    <row r="125" spans="1:16" ht="52.8">
      <c r="A125" s="10">
        <v>116</v>
      </c>
      <c r="B125" s="54" t="s">
        <v>59</v>
      </c>
      <c r="C125" s="60">
        <v>4887352</v>
      </c>
      <c r="D125" s="58" t="s">
        <v>35</v>
      </c>
      <c r="E125" s="64" t="s">
        <v>52</v>
      </c>
      <c r="F125" s="60" t="s">
        <v>541</v>
      </c>
      <c r="G125" s="60" t="s">
        <v>32</v>
      </c>
      <c r="H125" s="60" t="s">
        <v>542</v>
      </c>
      <c r="I125" s="58" t="s">
        <v>543</v>
      </c>
      <c r="J125" s="10" t="s">
        <v>541</v>
      </c>
      <c r="K125" s="10" t="s">
        <v>36</v>
      </c>
      <c r="L125" s="40">
        <v>2615339</v>
      </c>
      <c r="M125" s="10">
        <v>11287</v>
      </c>
      <c r="N125" s="10">
        <v>11834</v>
      </c>
      <c r="O125" s="37" t="s">
        <v>33</v>
      </c>
      <c r="P125" s="16">
        <v>0</v>
      </c>
    </row>
    <row r="126" spans="1:16" ht="52.8">
      <c r="A126" s="10">
        <v>117</v>
      </c>
      <c r="B126" s="54" t="s">
        <v>338</v>
      </c>
      <c r="C126" s="60">
        <v>4905155</v>
      </c>
      <c r="D126" s="58" t="s">
        <v>35</v>
      </c>
      <c r="E126" s="64" t="s">
        <v>52</v>
      </c>
      <c r="F126" s="60" t="s">
        <v>541</v>
      </c>
      <c r="G126" s="60" t="s">
        <v>32</v>
      </c>
      <c r="H126" s="60" t="s">
        <v>542</v>
      </c>
      <c r="I126" s="58" t="s">
        <v>543</v>
      </c>
      <c r="J126" s="10" t="s">
        <v>541</v>
      </c>
      <c r="K126" s="10" t="s">
        <v>36</v>
      </c>
      <c r="L126" s="40">
        <v>2615339</v>
      </c>
      <c r="M126" s="10">
        <v>11287</v>
      </c>
      <c r="N126" s="10">
        <v>11834</v>
      </c>
      <c r="O126" s="37" t="s">
        <v>33</v>
      </c>
      <c r="P126" s="16">
        <v>0</v>
      </c>
    </row>
    <row r="127" spans="1:16" ht="52.8">
      <c r="A127" s="10">
        <v>118</v>
      </c>
      <c r="B127" s="54" t="s">
        <v>55</v>
      </c>
      <c r="C127" s="60">
        <v>4051015</v>
      </c>
      <c r="D127" s="58" t="s">
        <v>35</v>
      </c>
      <c r="E127" s="64" t="s">
        <v>52</v>
      </c>
      <c r="F127" s="60" t="s">
        <v>541</v>
      </c>
      <c r="G127" s="60" t="s">
        <v>32</v>
      </c>
      <c r="H127" s="60" t="s">
        <v>544</v>
      </c>
      <c r="I127" s="58" t="s">
        <v>543</v>
      </c>
      <c r="J127" s="10" t="s">
        <v>541</v>
      </c>
      <c r="K127" s="10" t="s">
        <v>36</v>
      </c>
      <c r="L127" s="40">
        <v>2615339</v>
      </c>
      <c r="M127" s="10">
        <v>11287</v>
      </c>
      <c r="N127" s="10">
        <v>11834</v>
      </c>
      <c r="O127" s="37" t="s">
        <v>33</v>
      </c>
      <c r="P127" s="16">
        <v>0</v>
      </c>
    </row>
    <row r="128" spans="1:16" ht="52.8">
      <c r="A128" s="10">
        <v>119</v>
      </c>
      <c r="B128" s="54" t="s">
        <v>158</v>
      </c>
      <c r="C128" s="60">
        <v>1167809</v>
      </c>
      <c r="D128" s="58" t="s">
        <v>35</v>
      </c>
      <c r="E128" s="64" t="s">
        <v>52</v>
      </c>
      <c r="F128" s="60" t="s">
        <v>541</v>
      </c>
      <c r="G128" s="60" t="s">
        <v>32</v>
      </c>
      <c r="H128" s="60" t="s">
        <v>544</v>
      </c>
      <c r="I128" s="58" t="s">
        <v>543</v>
      </c>
      <c r="J128" s="10" t="s">
        <v>541</v>
      </c>
      <c r="K128" s="10" t="s">
        <v>36</v>
      </c>
      <c r="L128" s="40">
        <v>2615339</v>
      </c>
      <c r="M128" s="10">
        <v>11287</v>
      </c>
      <c r="N128" s="10">
        <v>11834</v>
      </c>
      <c r="O128" s="37" t="s">
        <v>33</v>
      </c>
      <c r="P128" s="16">
        <v>0</v>
      </c>
    </row>
    <row r="129" spans="1:16" ht="52.8">
      <c r="A129" s="10">
        <v>120</v>
      </c>
      <c r="B129" s="54" t="s">
        <v>59</v>
      </c>
      <c r="C129" s="60">
        <v>4887352</v>
      </c>
      <c r="D129" s="58" t="s">
        <v>35</v>
      </c>
      <c r="E129" s="64" t="s">
        <v>52</v>
      </c>
      <c r="F129" s="60" t="s">
        <v>541</v>
      </c>
      <c r="G129" s="60" t="s">
        <v>32</v>
      </c>
      <c r="H129" s="60" t="s">
        <v>545</v>
      </c>
      <c r="I129" s="58" t="s">
        <v>543</v>
      </c>
      <c r="J129" s="10" t="s">
        <v>541</v>
      </c>
      <c r="K129" s="10" t="s">
        <v>36</v>
      </c>
      <c r="L129" s="40">
        <v>2615339</v>
      </c>
      <c r="M129" s="10">
        <v>11287</v>
      </c>
      <c r="N129" s="10">
        <v>11834</v>
      </c>
      <c r="O129" s="37" t="s">
        <v>33</v>
      </c>
      <c r="P129" s="16">
        <v>0</v>
      </c>
    </row>
    <row r="130" spans="1:16" ht="52.8">
      <c r="A130" s="10">
        <v>121</v>
      </c>
      <c r="B130" s="54" t="s">
        <v>338</v>
      </c>
      <c r="C130" s="60">
        <v>4905155</v>
      </c>
      <c r="D130" s="58" t="s">
        <v>35</v>
      </c>
      <c r="E130" s="64" t="s">
        <v>52</v>
      </c>
      <c r="F130" s="60" t="s">
        <v>541</v>
      </c>
      <c r="G130" s="60" t="s">
        <v>32</v>
      </c>
      <c r="H130" s="60" t="s">
        <v>545</v>
      </c>
      <c r="I130" s="58" t="s">
        <v>543</v>
      </c>
      <c r="J130" s="10" t="s">
        <v>541</v>
      </c>
      <c r="K130" s="10" t="s">
        <v>36</v>
      </c>
      <c r="L130" s="40">
        <v>2615339</v>
      </c>
      <c r="M130" s="10">
        <v>11287</v>
      </c>
      <c r="N130" s="10">
        <v>11834</v>
      </c>
      <c r="O130" s="37" t="s">
        <v>33</v>
      </c>
      <c r="P130" s="16">
        <v>0</v>
      </c>
    </row>
    <row r="131" spans="1:16" ht="52.8">
      <c r="A131" s="10">
        <v>122</v>
      </c>
      <c r="B131" s="54" t="s">
        <v>55</v>
      </c>
      <c r="C131" s="60">
        <v>4051015</v>
      </c>
      <c r="D131" s="58" t="s">
        <v>35</v>
      </c>
      <c r="E131" s="64" t="s">
        <v>52</v>
      </c>
      <c r="F131" s="60" t="s">
        <v>541</v>
      </c>
      <c r="G131" s="60" t="s">
        <v>32</v>
      </c>
      <c r="H131" s="60" t="s">
        <v>546</v>
      </c>
      <c r="I131" s="58" t="s">
        <v>543</v>
      </c>
      <c r="J131" s="10" t="s">
        <v>541</v>
      </c>
      <c r="K131" s="10" t="s">
        <v>36</v>
      </c>
      <c r="L131" s="40">
        <v>2615339</v>
      </c>
      <c r="M131" s="10">
        <v>11287</v>
      </c>
      <c r="N131" s="10">
        <v>11834</v>
      </c>
      <c r="O131" s="37" t="s">
        <v>33</v>
      </c>
      <c r="P131" s="16">
        <v>0</v>
      </c>
    </row>
    <row r="132" spans="1:16" ht="52.8">
      <c r="A132" s="10">
        <v>123</v>
      </c>
      <c r="B132" s="54" t="s">
        <v>158</v>
      </c>
      <c r="C132" s="60">
        <v>1167809</v>
      </c>
      <c r="D132" s="58" t="s">
        <v>35</v>
      </c>
      <c r="E132" s="64" t="s">
        <v>52</v>
      </c>
      <c r="F132" s="60" t="s">
        <v>541</v>
      </c>
      <c r="G132" s="60" t="s">
        <v>32</v>
      </c>
      <c r="H132" s="60" t="s">
        <v>546</v>
      </c>
      <c r="I132" s="58" t="s">
        <v>543</v>
      </c>
      <c r="J132" s="10" t="s">
        <v>541</v>
      </c>
      <c r="K132" s="10" t="s">
        <v>36</v>
      </c>
      <c r="L132" s="40">
        <v>2615339</v>
      </c>
      <c r="M132" s="10">
        <v>11287</v>
      </c>
      <c r="N132" s="10">
        <v>11834</v>
      </c>
      <c r="O132" s="37" t="s">
        <v>33</v>
      </c>
      <c r="P132" s="16">
        <v>0</v>
      </c>
    </row>
    <row r="133" spans="1:16" ht="26.4">
      <c r="A133" s="10">
        <v>124</v>
      </c>
      <c r="B133" s="54" t="s">
        <v>547</v>
      </c>
      <c r="C133" s="60">
        <v>3741139</v>
      </c>
      <c r="D133" s="58" t="s">
        <v>35</v>
      </c>
      <c r="E133" s="64" t="s">
        <v>52</v>
      </c>
      <c r="F133" s="60" t="s">
        <v>548</v>
      </c>
      <c r="G133" s="60" t="s">
        <v>362</v>
      </c>
      <c r="H133" s="60" t="s">
        <v>403</v>
      </c>
      <c r="I133" s="68" t="s">
        <v>549</v>
      </c>
      <c r="J133" s="10" t="s">
        <v>548</v>
      </c>
      <c r="K133" s="10" t="s">
        <v>35</v>
      </c>
      <c r="L133" s="40">
        <v>1259235</v>
      </c>
      <c r="M133" s="10">
        <v>11309</v>
      </c>
      <c r="N133" s="10">
        <v>11809</v>
      </c>
      <c r="O133" s="37" t="s">
        <v>33</v>
      </c>
      <c r="P133" s="16">
        <v>0</v>
      </c>
    </row>
    <row r="134" spans="1:16" ht="26.4">
      <c r="A134" s="10">
        <v>125</v>
      </c>
      <c r="B134" s="54" t="s">
        <v>539</v>
      </c>
      <c r="C134" s="60">
        <v>2194679</v>
      </c>
      <c r="D134" s="58" t="s">
        <v>35</v>
      </c>
      <c r="E134" s="64" t="s">
        <v>52</v>
      </c>
      <c r="F134" s="60" t="s">
        <v>548</v>
      </c>
      <c r="G134" s="60" t="s">
        <v>362</v>
      </c>
      <c r="H134" s="60" t="s">
        <v>403</v>
      </c>
      <c r="I134" s="68" t="s">
        <v>549</v>
      </c>
      <c r="J134" s="10" t="s">
        <v>548</v>
      </c>
      <c r="K134" s="10" t="s">
        <v>35</v>
      </c>
      <c r="L134" s="40">
        <v>1259235</v>
      </c>
      <c r="M134" s="10">
        <v>11309</v>
      </c>
      <c r="N134" s="10">
        <v>11809</v>
      </c>
      <c r="O134" s="37" t="s">
        <v>33</v>
      </c>
      <c r="P134" s="16">
        <v>0</v>
      </c>
    </row>
    <row r="135" spans="1:16" ht="26.4">
      <c r="A135" s="10">
        <v>126</v>
      </c>
      <c r="B135" s="54" t="s">
        <v>550</v>
      </c>
      <c r="C135" s="60">
        <v>5452731</v>
      </c>
      <c r="D135" s="58" t="s">
        <v>35</v>
      </c>
      <c r="E135" s="64" t="s">
        <v>52</v>
      </c>
      <c r="F135" s="60" t="s">
        <v>548</v>
      </c>
      <c r="G135" s="60" t="s">
        <v>362</v>
      </c>
      <c r="H135" s="60" t="s">
        <v>403</v>
      </c>
      <c r="I135" s="68" t="s">
        <v>549</v>
      </c>
      <c r="J135" s="10" t="s">
        <v>548</v>
      </c>
      <c r="K135" s="10" t="s">
        <v>35</v>
      </c>
      <c r="L135" s="40">
        <v>1259235</v>
      </c>
      <c r="M135" s="10">
        <v>11309</v>
      </c>
      <c r="N135" s="10">
        <v>11809</v>
      </c>
      <c r="O135" s="37" t="s">
        <v>33</v>
      </c>
      <c r="P135" s="16">
        <v>0</v>
      </c>
    </row>
    <row r="136" spans="1:16" ht="26.4">
      <c r="A136" s="10">
        <v>127</v>
      </c>
      <c r="B136" s="54" t="s">
        <v>269</v>
      </c>
      <c r="C136" s="60">
        <v>4383617</v>
      </c>
      <c r="D136" s="58" t="s">
        <v>35</v>
      </c>
      <c r="E136" s="64" t="s">
        <v>52</v>
      </c>
      <c r="F136" s="60" t="s">
        <v>548</v>
      </c>
      <c r="G136" s="60" t="s">
        <v>234</v>
      </c>
      <c r="H136" s="60" t="s">
        <v>403</v>
      </c>
      <c r="I136" s="58" t="s">
        <v>549</v>
      </c>
      <c r="J136" s="10" t="s">
        <v>548</v>
      </c>
      <c r="K136" s="10" t="s">
        <v>35</v>
      </c>
      <c r="L136" s="40">
        <v>1762930</v>
      </c>
      <c r="M136" s="10">
        <v>11310</v>
      </c>
      <c r="N136" s="10">
        <v>11810</v>
      </c>
      <c r="O136" s="37" t="s">
        <v>33</v>
      </c>
      <c r="P136" s="16">
        <v>0</v>
      </c>
    </row>
    <row r="137" spans="1:16" ht="26.4">
      <c r="A137" s="10">
        <v>128</v>
      </c>
      <c r="B137" s="54" t="s">
        <v>270</v>
      </c>
      <c r="C137" s="60">
        <v>4638122</v>
      </c>
      <c r="D137" s="58" t="s">
        <v>35</v>
      </c>
      <c r="E137" s="64" t="s">
        <v>52</v>
      </c>
      <c r="F137" s="60" t="s">
        <v>548</v>
      </c>
      <c r="G137" s="60" t="s">
        <v>234</v>
      </c>
      <c r="H137" s="60" t="s">
        <v>403</v>
      </c>
      <c r="I137" s="68" t="s">
        <v>549</v>
      </c>
      <c r="J137" s="10" t="s">
        <v>548</v>
      </c>
      <c r="K137" s="10" t="s">
        <v>35</v>
      </c>
      <c r="L137" s="40">
        <v>1762930</v>
      </c>
      <c r="M137" s="10">
        <v>11310</v>
      </c>
      <c r="N137" s="10">
        <v>11810</v>
      </c>
      <c r="O137" s="37" t="s">
        <v>33</v>
      </c>
      <c r="P137" s="16">
        <v>0</v>
      </c>
    </row>
    <row r="138" spans="1:16" ht="39.6">
      <c r="A138" s="10">
        <v>129</v>
      </c>
      <c r="B138" s="54" t="s">
        <v>551</v>
      </c>
      <c r="C138" s="60">
        <v>3803061</v>
      </c>
      <c r="D138" s="58" t="s">
        <v>35</v>
      </c>
      <c r="E138" s="64" t="s">
        <v>52</v>
      </c>
      <c r="F138" s="60" t="s">
        <v>548</v>
      </c>
      <c r="G138" s="60" t="s">
        <v>32</v>
      </c>
      <c r="H138" s="60" t="s">
        <v>492</v>
      </c>
      <c r="I138" s="68" t="s">
        <v>549</v>
      </c>
      <c r="J138" s="10" t="s">
        <v>548</v>
      </c>
      <c r="K138" s="10" t="s">
        <v>35</v>
      </c>
      <c r="L138" s="40">
        <v>1888856</v>
      </c>
      <c r="M138" s="10">
        <v>11308</v>
      </c>
      <c r="N138" s="10">
        <v>11808</v>
      </c>
      <c r="O138" s="37" t="s">
        <v>33</v>
      </c>
      <c r="P138" s="16">
        <v>0</v>
      </c>
    </row>
    <row r="139" spans="1:16" ht="26.4">
      <c r="A139" s="10">
        <v>130</v>
      </c>
      <c r="B139" s="54" t="s">
        <v>209</v>
      </c>
      <c r="C139" s="60">
        <v>5729309</v>
      </c>
      <c r="D139" s="58" t="s">
        <v>35</v>
      </c>
      <c r="E139" s="64" t="s">
        <v>52</v>
      </c>
      <c r="F139" s="60" t="s">
        <v>548</v>
      </c>
      <c r="G139" s="60" t="s">
        <v>32</v>
      </c>
      <c r="H139" s="60" t="s">
        <v>492</v>
      </c>
      <c r="I139" s="68" t="s">
        <v>549</v>
      </c>
      <c r="J139" s="10" t="s">
        <v>548</v>
      </c>
      <c r="K139" s="10" t="s">
        <v>35</v>
      </c>
      <c r="L139" s="40">
        <v>1888856</v>
      </c>
      <c r="M139" s="10">
        <v>11308</v>
      </c>
      <c r="N139" s="10">
        <v>11808</v>
      </c>
      <c r="O139" s="37" t="s">
        <v>33</v>
      </c>
      <c r="P139" s="16">
        <v>0</v>
      </c>
    </row>
    <row r="140" spans="1:16" ht="26.4">
      <c r="A140" s="10">
        <v>131</v>
      </c>
      <c r="B140" s="54" t="s">
        <v>552</v>
      </c>
      <c r="C140" s="60">
        <v>4029432</v>
      </c>
      <c r="D140" s="58" t="s">
        <v>35</v>
      </c>
      <c r="E140" s="64" t="s">
        <v>52</v>
      </c>
      <c r="F140" s="60" t="s">
        <v>548</v>
      </c>
      <c r="G140" s="60" t="s">
        <v>32</v>
      </c>
      <c r="H140" s="60" t="s">
        <v>492</v>
      </c>
      <c r="I140" s="18" t="s">
        <v>549</v>
      </c>
      <c r="J140" s="10" t="s">
        <v>548</v>
      </c>
      <c r="K140" s="10" t="s">
        <v>35</v>
      </c>
      <c r="L140" s="40">
        <v>1888856</v>
      </c>
      <c r="M140" s="10">
        <v>11308</v>
      </c>
      <c r="N140" s="10">
        <v>11808</v>
      </c>
      <c r="O140" s="37" t="s">
        <v>33</v>
      </c>
      <c r="P140" s="16">
        <v>0</v>
      </c>
    </row>
    <row r="141" spans="1:16" ht="26.4">
      <c r="A141" s="2">
        <v>132</v>
      </c>
      <c r="B141" s="56" t="s">
        <v>224</v>
      </c>
      <c r="C141" s="61">
        <v>5713076</v>
      </c>
      <c r="D141" s="58" t="s">
        <v>35</v>
      </c>
      <c r="E141" s="66" t="s">
        <v>52</v>
      </c>
      <c r="F141" s="61" t="s">
        <v>553</v>
      </c>
      <c r="G141" s="61" t="s">
        <v>554</v>
      </c>
      <c r="H141" s="61" t="s">
        <v>881</v>
      </c>
      <c r="I141" s="59" t="s">
        <v>555</v>
      </c>
      <c r="J141" s="2" t="s">
        <v>553</v>
      </c>
      <c r="K141" s="2" t="s">
        <v>35</v>
      </c>
      <c r="L141" s="40">
        <v>697423</v>
      </c>
      <c r="M141" s="2">
        <v>11316</v>
      </c>
      <c r="N141" s="2">
        <v>11799</v>
      </c>
      <c r="O141" s="37" t="s">
        <v>33</v>
      </c>
      <c r="P141" s="16">
        <v>0</v>
      </c>
    </row>
    <row r="142" spans="1:16" ht="26.4">
      <c r="A142" s="10">
        <v>133</v>
      </c>
      <c r="B142" s="54" t="s">
        <v>102</v>
      </c>
      <c r="C142" s="60">
        <v>3037426</v>
      </c>
      <c r="D142" s="58" t="s">
        <v>35</v>
      </c>
      <c r="E142" s="66" t="s">
        <v>52</v>
      </c>
      <c r="F142" s="60" t="s">
        <v>556</v>
      </c>
      <c r="G142" s="60" t="s">
        <v>363</v>
      </c>
      <c r="H142" s="60" t="s">
        <v>471</v>
      </c>
      <c r="I142" s="58" t="s">
        <v>557</v>
      </c>
      <c r="J142" s="10" t="s">
        <v>556</v>
      </c>
      <c r="K142" s="10" t="s">
        <v>35</v>
      </c>
      <c r="L142" s="40">
        <v>1511084</v>
      </c>
      <c r="M142" s="2">
        <v>11319</v>
      </c>
      <c r="N142" s="10">
        <v>11800</v>
      </c>
      <c r="O142" s="37" t="s">
        <v>33</v>
      </c>
      <c r="P142" s="16">
        <v>0</v>
      </c>
    </row>
    <row r="143" spans="1:16" ht="26.4">
      <c r="A143" s="10">
        <v>134</v>
      </c>
      <c r="B143" s="54" t="s">
        <v>275</v>
      </c>
      <c r="C143" s="60">
        <v>1993574</v>
      </c>
      <c r="D143" s="58" t="s">
        <v>35</v>
      </c>
      <c r="E143" s="66" t="s">
        <v>52</v>
      </c>
      <c r="F143" s="60" t="s">
        <v>556</v>
      </c>
      <c r="G143" s="60" t="s">
        <v>363</v>
      </c>
      <c r="H143" s="60" t="s">
        <v>471</v>
      </c>
      <c r="I143" s="58" t="s">
        <v>557</v>
      </c>
      <c r="J143" s="10" t="s">
        <v>556</v>
      </c>
      <c r="K143" s="10" t="s">
        <v>35</v>
      </c>
      <c r="L143" s="40">
        <v>1511084</v>
      </c>
      <c r="M143" s="2">
        <v>11319</v>
      </c>
      <c r="N143" s="10">
        <v>11800</v>
      </c>
      <c r="O143" s="37" t="s">
        <v>33</v>
      </c>
      <c r="P143" s="16">
        <v>0</v>
      </c>
    </row>
    <row r="144" spans="1:16" ht="26.4">
      <c r="A144" s="10">
        <v>135</v>
      </c>
      <c r="B144" s="54" t="s">
        <v>348</v>
      </c>
      <c r="C144" s="60">
        <v>3982783</v>
      </c>
      <c r="D144" s="58" t="s">
        <v>35</v>
      </c>
      <c r="E144" s="66" t="s">
        <v>52</v>
      </c>
      <c r="F144" s="60" t="s">
        <v>556</v>
      </c>
      <c r="G144" s="60" t="s">
        <v>363</v>
      </c>
      <c r="H144" s="60" t="s">
        <v>471</v>
      </c>
      <c r="I144" s="58" t="s">
        <v>557</v>
      </c>
      <c r="J144" s="10" t="s">
        <v>556</v>
      </c>
      <c r="K144" s="10" t="s">
        <v>35</v>
      </c>
      <c r="L144" s="40">
        <v>1511084</v>
      </c>
      <c r="M144" s="2">
        <v>11319</v>
      </c>
      <c r="N144" s="10">
        <v>11800</v>
      </c>
      <c r="O144" s="37" t="s">
        <v>33</v>
      </c>
      <c r="P144" s="16">
        <v>0</v>
      </c>
    </row>
    <row r="145" spans="1:16" ht="26.4">
      <c r="A145" s="10">
        <v>136</v>
      </c>
      <c r="B145" s="54" t="s">
        <v>174</v>
      </c>
      <c r="C145" s="60">
        <v>3977615</v>
      </c>
      <c r="D145" s="58" t="s">
        <v>35</v>
      </c>
      <c r="E145" s="66" t="s">
        <v>52</v>
      </c>
      <c r="F145" s="60" t="s">
        <v>558</v>
      </c>
      <c r="G145" s="60" t="s">
        <v>37</v>
      </c>
      <c r="H145" s="60" t="s">
        <v>492</v>
      </c>
      <c r="I145" s="58" t="s">
        <v>559</v>
      </c>
      <c r="J145" s="10" t="s">
        <v>558</v>
      </c>
      <c r="K145" s="10" t="s">
        <v>35</v>
      </c>
      <c r="L145" s="40">
        <v>1888856</v>
      </c>
      <c r="M145" s="2">
        <v>11328</v>
      </c>
      <c r="N145" s="10">
        <v>11801</v>
      </c>
      <c r="O145" s="37" t="s">
        <v>33</v>
      </c>
      <c r="P145" s="16">
        <v>0</v>
      </c>
    </row>
    <row r="146" spans="1:16" ht="26.4">
      <c r="A146" s="10">
        <v>137</v>
      </c>
      <c r="B146" s="54" t="s">
        <v>175</v>
      </c>
      <c r="C146" s="60">
        <v>5863282</v>
      </c>
      <c r="D146" s="58" t="s">
        <v>35</v>
      </c>
      <c r="E146" s="66" t="s">
        <v>52</v>
      </c>
      <c r="F146" s="60" t="s">
        <v>558</v>
      </c>
      <c r="G146" s="60" t="s">
        <v>37</v>
      </c>
      <c r="H146" s="60" t="s">
        <v>492</v>
      </c>
      <c r="I146" s="58" t="s">
        <v>559</v>
      </c>
      <c r="J146" s="10" t="s">
        <v>558</v>
      </c>
      <c r="K146" s="10" t="s">
        <v>35</v>
      </c>
      <c r="L146" s="40">
        <v>1888856</v>
      </c>
      <c r="M146" s="2">
        <v>11328</v>
      </c>
      <c r="N146" s="10">
        <v>11801</v>
      </c>
      <c r="O146" s="37" t="s">
        <v>33</v>
      </c>
      <c r="P146" s="16">
        <v>0</v>
      </c>
    </row>
    <row r="147" spans="1:16" ht="39.6">
      <c r="A147" s="10">
        <v>138</v>
      </c>
      <c r="B147" s="54" t="s">
        <v>248</v>
      </c>
      <c r="C147" s="60">
        <v>2852488</v>
      </c>
      <c r="D147" s="58" t="s">
        <v>35</v>
      </c>
      <c r="E147" s="64" t="s">
        <v>52</v>
      </c>
      <c r="F147" s="60" t="s">
        <v>560</v>
      </c>
      <c r="G147" s="60" t="s">
        <v>234</v>
      </c>
      <c r="H147" s="60" t="s">
        <v>561</v>
      </c>
      <c r="I147" s="58" t="s">
        <v>562</v>
      </c>
      <c r="J147" s="10" t="s">
        <v>560</v>
      </c>
      <c r="K147" s="10" t="s">
        <v>36</v>
      </c>
      <c r="L147" s="40">
        <v>3119030</v>
      </c>
      <c r="M147" s="10">
        <v>11339</v>
      </c>
      <c r="N147" s="10">
        <v>11781</v>
      </c>
      <c r="O147" s="37" t="s">
        <v>33</v>
      </c>
      <c r="P147" s="16">
        <v>0</v>
      </c>
    </row>
    <row r="148" spans="1:16" ht="39.6">
      <c r="A148" s="10">
        <v>139</v>
      </c>
      <c r="B148" s="54" t="s">
        <v>563</v>
      </c>
      <c r="C148" s="60">
        <v>3790966</v>
      </c>
      <c r="D148" s="58" t="s">
        <v>35</v>
      </c>
      <c r="E148" s="64" t="s">
        <v>52</v>
      </c>
      <c r="F148" s="60" t="s">
        <v>560</v>
      </c>
      <c r="G148" s="60" t="s">
        <v>234</v>
      </c>
      <c r="H148" s="60" t="s">
        <v>561</v>
      </c>
      <c r="I148" s="58" t="s">
        <v>562</v>
      </c>
      <c r="J148" s="10" t="s">
        <v>560</v>
      </c>
      <c r="K148" s="10" t="s">
        <v>36</v>
      </c>
      <c r="L148" s="40">
        <v>3119030</v>
      </c>
      <c r="M148" s="10">
        <v>11339</v>
      </c>
      <c r="N148" s="10">
        <v>11781</v>
      </c>
      <c r="O148" s="37" t="s">
        <v>33</v>
      </c>
      <c r="P148" s="16">
        <v>0</v>
      </c>
    </row>
    <row r="149" spans="1:16" ht="39.6">
      <c r="A149" s="10">
        <v>140</v>
      </c>
      <c r="B149" s="54" t="s">
        <v>564</v>
      </c>
      <c r="C149" s="60">
        <v>2838485</v>
      </c>
      <c r="D149" s="58" t="s">
        <v>35</v>
      </c>
      <c r="E149" s="64" t="s">
        <v>52</v>
      </c>
      <c r="F149" s="60" t="s">
        <v>560</v>
      </c>
      <c r="G149" s="60" t="s">
        <v>234</v>
      </c>
      <c r="H149" s="60" t="s">
        <v>561</v>
      </c>
      <c r="I149" s="58" t="s">
        <v>562</v>
      </c>
      <c r="J149" s="10" t="s">
        <v>560</v>
      </c>
      <c r="K149" s="10" t="s">
        <v>36</v>
      </c>
      <c r="L149" s="40">
        <v>3119030</v>
      </c>
      <c r="M149" s="10">
        <v>11339</v>
      </c>
      <c r="N149" s="10">
        <v>11781</v>
      </c>
      <c r="O149" s="37" t="s">
        <v>33</v>
      </c>
      <c r="P149" s="16">
        <v>0</v>
      </c>
    </row>
    <row r="150" spans="1:16" ht="39.6">
      <c r="A150" s="10">
        <v>141</v>
      </c>
      <c r="B150" s="54" t="s">
        <v>565</v>
      </c>
      <c r="C150" s="60">
        <v>1890602</v>
      </c>
      <c r="D150" s="58" t="s">
        <v>35</v>
      </c>
      <c r="E150" s="64" t="s">
        <v>52</v>
      </c>
      <c r="F150" s="60" t="s">
        <v>560</v>
      </c>
      <c r="G150" s="60" t="s">
        <v>234</v>
      </c>
      <c r="H150" s="60" t="s">
        <v>561</v>
      </c>
      <c r="I150" s="58" t="s">
        <v>562</v>
      </c>
      <c r="J150" s="10" t="s">
        <v>560</v>
      </c>
      <c r="K150" s="10" t="s">
        <v>36</v>
      </c>
      <c r="L150" s="40">
        <v>3119030</v>
      </c>
      <c r="M150" s="10">
        <v>11339</v>
      </c>
      <c r="N150" s="10">
        <v>11781</v>
      </c>
      <c r="O150" s="37" t="s">
        <v>33</v>
      </c>
      <c r="P150" s="16">
        <v>0</v>
      </c>
    </row>
    <row r="151" spans="1:16" ht="26.4">
      <c r="A151" s="10">
        <v>142</v>
      </c>
      <c r="B151" s="54" t="s">
        <v>222</v>
      </c>
      <c r="C151" s="60">
        <v>4671283</v>
      </c>
      <c r="D151" s="58" t="s">
        <v>35</v>
      </c>
      <c r="E151" s="64" t="s">
        <v>52</v>
      </c>
      <c r="F151" s="60" t="s">
        <v>566</v>
      </c>
      <c r="G151" s="60" t="s">
        <v>234</v>
      </c>
      <c r="H151" s="60" t="s">
        <v>567</v>
      </c>
      <c r="I151" s="58" t="s">
        <v>568</v>
      </c>
      <c r="J151" s="10" t="s">
        <v>566</v>
      </c>
      <c r="K151" s="10" t="s">
        <v>36</v>
      </c>
      <c r="L151" s="40">
        <v>3119030</v>
      </c>
      <c r="M151" s="10">
        <v>11340</v>
      </c>
      <c r="N151" s="10">
        <v>11778</v>
      </c>
      <c r="O151" s="37" t="s">
        <v>33</v>
      </c>
      <c r="P151" s="16">
        <v>0</v>
      </c>
    </row>
    <row r="152" spans="1:16" ht="26.4">
      <c r="A152" s="10">
        <v>143</v>
      </c>
      <c r="B152" s="54" t="s">
        <v>352</v>
      </c>
      <c r="C152" s="60">
        <v>4823487</v>
      </c>
      <c r="D152" s="58" t="s">
        <v>35</v>
      </c>
      <c r="E152" s="64" t="s">
        <v>52</v>
      </c>
      <c r="F152" s="60" t="s">
        <v>566</v>
      </c>
      <c r="G152" s="60" t="s">
        <v>234</v>
      </c>
      <c r="H152" s="60" t="s">
        <v>567</v>
      </c>
      <c r="I152" s="58" t="s">
        <v>568</v>
      </c>
      <c r="J152" s="10" t="s">
        <v>566</v>
      </c>
      <c r="K152" s="10" t="s">
        <v>36</v>
      </c>
      <c r="L152" s="40">
        <v>3119030</v>
      </c>
      <c r="M152" s="10">
        <v>11340</v>
      </c>
      <c r="N152" s="10">
        <v>11778</v>
      </c>
      <c r="O152" s="37" t="s">
        <v>33</v>
      </c>
      <c r="P152" s="16">
        <v>0</v>
      </c>
    </row>
    <row r="153" spans="1:16" ht="26.4">
      <c r="A153" s="10">
        <v>144</v>
      </c>
      <c r="B153" s="54" t="s">
        <v>569</v>
      </c>
      <c r="C153" s="60">
        <v>3629955</v>
      </c>
      <c r="D153" s="58" t="s">
        <v>35</v>
      </c>
      <c r="E153" s="64" t="s">
        <v>52</v>
      </c>
      <c r="F153" s="60" t="s">
        <v>566</v>
      </c>
      <c r="G153" s="60" t="s">
        <v>234</v>
      </c>
      <c r="H153" s="60" t="s">
        <v>567</v>
      </c>
      <c r="I153" s="58" t="s">
        <v>568</v>
      </c>
      <c r="J153" s="10" t="s">
        <v>566</v>
      </c>
      <c r="K153" s="10" t="s">
        <v>36</v>
      </c>
      <c r="L153" s="40">
        <v>3119030</v>
      </c>
      <c r="M153" s="10">
        <v>11340</v>
      </c>
      <c r="N153" s="10">
        <v>11778</v>
      </c>
      <c r="O153" s="37" t="s">
        <v>33</v>
      </c>
      <c r="P153" s="16">
        <v>0</v>
      </c>
    </row>
    <row r="154" spans="1:16" ht="26.4">
      <c r="A154" s="10">
        <v>145</v>
      </c>
      <c r="B154" s="54" t="s">
        <v>353</v>
      </c>
      <c r="C154" s="60">
        <v>3554154</v>
      </c>
      <c r="D154" s="58" t="s">
        <v>35</v>
      </c>
      <c r="E154" s="64" t="s">
        <v>52</v>
      </c>
      <c r="F154" s="60" t="s">
        <v>566</v>
      </c>
      <c r="G154" s="60" t="s">
        <v>234</v>
      </c>
      <c r="H154" s="60" t="s">
        <v>567</v>
      </c>
      <c r="I154" s="58" t="s">
        <v>568</v>
      </c>
      <c r="J154" s="10" t="s">
        <v>566</v>
      </c>
      <c r="K154" s="10" t="s">
        <v>36</v>
      </c>
      <c r="L154" s="40">
        <v>3119030</v>
      </c>
      <c r="M154" s="10">
        <v>11340</v>
      </c>
      <c r="N154" s="10">
        <v>11778</v>
      </c>
      <c r="O154" s="37" t="s">
        <v>33</v>
      </c>
      <c r="P154" s="16">
        <v>0</v>
      </c>
    </row>
    <row r="155" spans="1:16" ht="26.4">
      <c r="A155" s="10">
        <v>146</v>
      </c>
      <c r="B155" s="54" t="s">
        <v>61</v>
      </c>
      <c r="C155" s="60">
        <v>1557958</v>
      </c>
      <c r="D155" s="58" t="s">
        <v>35</v>
      </c>
      <c r="E155" s="64" t="s">
        <v>52</v>
      </c>
      <c r="F155" s="60" t="s">
        <v>570</v>
      </c>
      <c r="G155" s="60" t="s">
        <v>37</v>
      </c>
      <c r="H155" s="60" t="s">
        <v>375</v>
      </c>
      <c r="I155" s="58" t="s">
        <v>571</v>
      </c>
      <c r="J155" s="10" t="s">
        <v>570</v>
      </c>
      <c r="K155" s="10" t="s">
        <v>36</v>
      </c>
      <c r="L155" s="40">
        <v>1888856</v>
      </c>
      <c r="M155" s="10">
        <v>11338</v>
      </c>
      <c r="N155" s="10">
        <v>11780</v>
      </c>
      <c r="O155" s="37" t="s">
        <v>33</v>
      </c>
      <c r="P155" s="16">
        <v>0</v>
      </c>
    </row>
    <row r="156" spans="1:16" ht="26.4">
      <c r="A156" s="10">
        <v>147</v>
      </c>
      <c r="B156" s="54" t="s">
        <v>60</v>
      </c>
      <c r="C156" s="60">
        <v>3189637</v>
      </c>
      <c r="D156" s="58" t="s">
        <v>35</v>
      </c>
      <c r="E156" s="64" t="s">
        <v>52</v>
      </c>
      <c r="F156" s="60" t="s">
        <v>570</v>
      </c>
      <c r="G156" s="60" t="s">
        <v>37</v>
      </c>
      <c r="H156" s="60" t="s">
        <v>375</v>
      </c>
      <c r="I156" s="58" t="s">
        <v>571</v>
      </c>
      <c r="J156" s="10" t="s">
        <v>570</v>
      </c>
      <c r="K156" s="10" t="s">
        <v>36</v>
      </c>
      <c r="L156" s="40">
        <v>1888856</v>
      </c>
      <c r="M156" s="10">
        <v>11338</v>
      </c>
      <c r="N156" s="10">
        <v>11780</v>
      </c>
      <c r="O156" s="37" t="s">
        <v>33</v>
      </c>
      <c r="P156" s="16">
        <v>0</v>
      </c>
    </row>
    <row r="157" spans="1:16" ht="26.4">
      <c r="A157" s="10">
        <v>148</v>
      </c>
      <c r="B157" s="54" t="s">
        <v>342</v>
      </c>
      <c r="C157" s="60">
        <v>5027716</v>
      </c>
      <c r="D157" s="58" t="s">
        <v>35</v>
      </c>
      <c r="E157" s="64" t="s">
        <v>52</v>
      </c>
      <c r="F157" s="60" t="s">
        <v>570</v>
      </c>
      <c r="G157" s="60" t="s">
        <v>37</v>
      </c>
      <c r="H157" s="60" t="s">
        <v>375</v>
      </c>
      <c r="I157" s="58" t="s">
        <v>571</v>
      </c>
      <c r="J157" s="10" t="s">
        <v>570</v>
      </c>
      <c r="K157" s="10" t="s">
        <v>36</v>
      </c>
      <c r="L157" s="40">
        <v>1888856</v>
      </c>
      <c r="M157" s="10">
        <v>11338</v>
      </c>
      <c r="N157" s="10">
        <v>11780</v>
      </c>
      <c r="O157" s="37" t="s">
        <v>33</v>
      </c>
      <c r="P157" s="16">
        <v>0</v>
      </c>
    </row>
    <row r="158" spans="1:16" ht="26.4">
      <c r="A158" s="10">
        <v>149</v>
      </c>
      <c r="B158" s="54" t="s">
        <v>200</v>
      </c>
      <c r="C158" s="60">
        <v>3667232</v>
      </c>
      <c r="D158" s="58" t="s">
        <v>35</v>
      </c>
      <c r="E158" s="64" t="s">
        <v>52</v>
      </c>
      <c r="F158" s="60" t="s">
        <v>570</v>
      </c>
      <c r="G158" s="60" t="s">
        <v>363</v>
      </c>
      <c r="H158" s="60" t="s">
        <v>396</v>
      </c>
      <c r="I158" s="58" t="s">
        <v>571</v>
      </c>
      <c r="J158" s="10" t="s">
        <v>570</v>
      </c>
      <c r="K158" s="10" t="s">
        <v>36</v>
      </c>
      <c r="L158" s="40">
        <v>2092270</v>
      </c>
      <c r="M158" s="10">
        <v>11338</v>
      </c>
      <c r="N158" s="10">
        <v>11780</v>
      </c>
      <c r="O158" s="37" t="s">
        <v>33</v>
      </c>
      <c r="P158" s="16">
        <v>0</v>
      </c>
    </row>
    <row r="159" spans="1:16" ht="26.4">
      <c r="A159" s="10">
        <v>150</v>
      </c>
      <c r="B159" s="54" t="s">
        <v>64</v>
      </c>
      <c r="C159" s="60">
        <v>4319682</v>
      </c>
      <c r="D159" s="58" t="s">
        <v>35</v>
      </c>
      <c r="E159" s="64" t="s">
        <v>52</v>
      </c>
      <c r="F159" s="60" t="s">
        <v>570</v>
      </c>
      <c r="G159" s="60" t="s">
        <v>363</v>
      </c>
      <c r="H159" s="60" t="s">
        <v>396</v>
      </c>
      <c r="I159" s="58" t="s">
        <v>571</v>
      </c>
      <c r="J159" s="10" t="s">
        <v>570</v>
      </c>
      <c r="K159" s="10" t="s">
        <v>36</v>
      </c>
      <c r="L159" s="40">
        <v>2092270</v>
      </c>
      <c r="M159" s="10">
        <v>11338</v>
      </c>
      <c r="N159" s="10">
        <v>11780</v>
      </c>
      <c r="O159" s="37" t="s">
        <v>33</v>
      </c>
      <c r="P159" s="16">
        <v>0</v>
      </c>
    </row>
    <row r="160" spans="1:16" ht="26.4">
      <c r="A160" s="10">
        <v>151</v>
      </c>
      <c r="B160" s="54" t="s">
        <v>281</v>
      </c>
      <c r="C160" s="60">
        <v>931859</v>
      </c>
      <c r="D160" s="58" t="s">
        <v>35</v>
      </c>
      <c r="E160" s="64" t="s">
        <v>52</v>
      </c>
      <c r="F160" s="60" t="s">
        <v>570</v>
      </c>
      <c r="G160" s="60" t="s">
        <v>363</v>
      </c>
      <c r="H160" s="60" t="s">
        <v>396</v>
      </c>
      <c r="I160" s="58" t="s">
        <v>571</v>
      </c>
      <c r="J160" s="10" t="s">
        <v>570</v>
      </c>
      <c r="K160" s="10" t="s">
        <v>36</v>
      </c>
      <c r="L160" s="40">
        <v>2092270</v>
      </c>
      <c r="M160" s="10">
        <v>11338</v>
      </c>
      <c r="N160" s="10">
        <v>11780</v>
      </c>
      <c r="O160" s="37" t="s">
        <v>33</v>
      </c>
      <c r="P160" s="16">
        <v>0</v>
      </c>
    </row>
    <row r="161" spans="1:16" ht="26.4">
      <c r="A161" s="10">
        <v>152</v>
      </c>
      <c r="B161" s="54" t="s">
        <v>160</v>
      </c>
      <c r="C161" s="60">
        <v>4507018</v>
      </c>
      <c r="D161" s="58" t="s">
        <v>35</v>
      </c>
      <c r="E161" s="64" t="s">
        <v>52</v>
      </c>
      <c r="F161" s="60" t="s">
        <v>570</v>
      </c>
      <c r="G161" s="60" t="s">
        <v>32</v>
      </c>
      <c r="H161" s="60" t="s">
        <v>572</v>
      </c>
      <c r="I161" s="58" t="s">
        <v>571</v>
      </c>
      <c r="J161" s="10" t="s">
        <v>570</v>
      </c>
      <c r="K161" s="10" t="s">
        <v>36</v>
      </c>
      <c r="L161" s="40">
        <v>1888856</v>
      </c>
      <c r="M161" s="10">
        <v>11338</v>
      </c>
      <c r="N161" s="10">
        <v>11780</v>
      </c>
      <c r="O161" s="37" t="s">
        <v>33</v>
      </c>
      <c r="P161" s="16">
        <v>0</v>
      </c>
    </row>
    <row r="162" spans="1:16" ht="26.4">
      <c r="A162" s="10">
        <v>153</v>
      </c>
      <c r="B162" s="54" t="s">
        <v>63</v>
      </c>
      <c r="C162" s="60">
        <v>2319815</v>
      </c>
      <c r="D162" s="58" t="s">
        <v>35</v>
      </c>
      <c r="E162" s="64" t="s">
        <v>52</v>
      </c>
      <c r="F162" s="60" t="s">
        <v>570</v>
      </c>
      <c r="G162" s="60" t="s">
        <v>32</v>
      </c>
      <c r="H162" s="60" t="s">
        <v>572</v>
      </c>
      <c r="I162" s="58" t="s">
        <v>571</v>
      </c>
      <c r="J162" s="10" t="s">
        <v>570</v>
      </c>
      <c r="K162" s="10" t="s">
        <v>36</v>
      </c>
      <c r="L162" s="40">
        <v>1888856</v>
      </c>
      <c r="M162" s="10">
        <v>11338</v>
      </c>
      <c r="N162" s="10">
        <v>11780</v>
      </c>
      <c r="O162" s="37" t="s">
        <v>33</v>
      </c>
      <c r="P162" s="16">
        <v>0</v>
      </c>
    </row>
    <row r="163" spans="1:16" ht="26.4">
      <c r="A163" s="10">
        <v>154</v>
      </c>
      <c r="B163" s="54" t="s">
        <v>281</v>
      </c>
      <c r="C163" s="60">
        <v>931859</v>
      </c>
      <c r="D163" s="58" t="s">
        <v>35</v>
      </c>
      <c r="E163" s="64" t="s">
        <v>52</v>
      </c>
      <c r="F163" s="60" t="s">
        <v>570</v>
      </c>
      <c r="G163" s="60" t="s">
        <v>32</v>
      </c>
      <c r="H163" s="60" t="s">
        <v>572</v>
      </c>
      <c r="I163" s="58" t="s">
        <v>571</v>
      </c>
      <c r="J163" s="10" t="s">
        <v>570</v>
      </c>
      <c r="K163" s="10" t="s">
        <v>36</v>
      </c>
      <c r="L163" s="40">
        <v>1888856</v>
      </c>
      <c r="M163" s="10">
        <v>11338</v>
      </c>
      <c r="N163" s="10">
        <v>11780</v>
      </c>
      <c r="O163" s="37" t="s">
        <v>33</v>
      </c>
      <c r="P163" s="16">
        <v>0</v>
      </c>
    </row>
    <row r="164" spans="1:16" ht="26.4">
      <c r="A164" s="10">
        <v>155</v>
      </c>
      <c r="B164" s="54" t="s">
        <v>573</v>
      </c>
      <c r="C164" s="60">
        <v>4165214</v>
      </c>
      <c r="D164" s="58" t="s">
        <v>35</v>
      </c>
      <c r="E164" s="64" t="s">
        <v>52</v>
      </c>
      <c r="F164" s="60" t="s">
        <v>574</v>
      </c>
      <c r="G164" s="60" t="s">
        <v>234</v>
      </c>
      <c r="H164" s="60" t="s">
        <v>575</v>
      </c>
      <c r="I164" s="58" t="s">
        <v>576</v>
      </c>
      <c r="J164" s="10" t="s">
        <v>574</v>
      </c>
      <c r="K164" s="10" t="s">
        <v>36</v>
      </c>
      <c r="L164" s="40">
        <v>2440980</v>
      </c>
      <c r="M164" s="10">
        <v>11337</v>
      </c>
      <c r="N164" s="10">
        <v>11779</v>
      </c>
      <c r="O164" s="37" t="s">
        <v>33</v>
      </c>
      <c r="P164" s="16">
        <v>0</v>
      </c>
    </row>
    <row r="165" spans="1:16" ht="26.4">
      <c r="A165" s="10">
        <v>156</v>
      </c>
      <c r="B165" s="54" t="s">
        <v>191</v>
      </c>
      <c r="C165" s="60">
        <v>4718109</v>
      </c>
      <c r="D165" s="58" t="s">
        <v>35</v>
      </c>
      <c r="E165" s="64" t="s">
        <v>52</v>
      </c>
      <c r="F165" s="60" t="s">
        <v>574</v>
      </c>
      <c r="G165" s="60" t="s">
        <v>234</v>
      </c>
      <c r="H165" s="60" t="s">
        <v>575</v>
      </c>
      <c r="I165" s="58" t="s">
        <v>576</v>
      </c>
      <c r="J165" s="10" t="s">
        <v>574</v>
      </c>
      <c r="K165" s="10" t="s">
        <v>36</v>
      </c>
      <c r="L165" s="40">
        <v>2440980</v>
      </c>
      <c r="M165" s="10">
        <v>11337</v>
      </c>
      <c r="N165" s="10">
        <v>11779</v>
      </c>
      <c r="O165" s="37" t="s">
        <v>33</v>
      </c>
      <c r="P165" s="16">
        <v>0</v>
      </c>
    </row>
    <row r="166" spans="1:16" ht="26.4">
      <c r="A166" s="10">
        <v>157</v>
      </c>
      <c r="B166" s="54" t="s">
        <v>577</v>
      </c>
      <c r="C166" s="60">
        <v>2322558</v>
      </c>
      <c r="D166" s="58" t="s">
        <v>35</v>
      </c>
      <c r="E166" s="64" t="s">
        <v>52</v>
      </c>
      <c r="F166" s="60" t="s">
        <v>574</v>
      </c>
      <c r="G166" s="60" t="s">
        <v>234</v>
      </c>
      <c r="H166" s="60" t="s">
        <v>575</v>
      </c>
      <c r="I166" s="58" t="s">
        <v>576</v>
      </c>
      <c r="J166" s="10" t="s">
        <v>574</v>
      </c>
      <c r="K166" s="10" t="s">
        <v>36</v>
      </c>
      <c r="L166" s="40">
        <v>2440980</v>
      </c>
      <c r="M166" s="10">
        <v>11337</v>
      </c>
      <c r="N166" s="10">
        <v>11779</v>
      </c>
      <c r="O166" s="37" t="s">
        <v>33</v>
      </c>
      <c r="P166" s="16">
        <v>0</v>
      </c>
    </row>
    <row r="167" spans="1:16" ht="41.4">
      <c r="A167" s="14">
        <v>158</v>
      </c>
      <c r="B167" s="55" t="s">
        <v>63</v>
      </c>
      <c r="C167" s="60">
        <v>2319815</v>
      </c>
      <c r="D167" s="58" t="s">
        <v>35</v>
      </c>
      <c r="E167" s="64" t="s">
        <v>52</v>
      </c>
      <c r="F167" s="71" t="s">
        <v>578</v>
      </c>
      <c r="G167" s="71" t="s">
        <v>579</v>
      </c>
      <c r="H167" s="71" t="s">
        <v>580</v>
      </c>
      <c r="I167" s="58" t="s">
        <v>53</v>
      </c>
      <c r="J167" s="14" t="s">
        <v>578</v>
      </c>
      <c r="K167" s="10" t="s">
        <v>35</v>
      </c>
      <c r="L167" s="41">
        <v>1033220</v>
      </c>
      <c r="M167" s="14">
        <v>11320</v>
      </c>
      <c r="N167" s="10">
        <v>11782</v>
      </c>
      <c r="O167" s="37" t="s">
        <v>33</v>
      </c>
      <c r="P167" s="16">
        <v>0</v>
      </c>
    </row>
    <row r="168" spans="1:16" ht="41.4">
      <c r="A168" s="14">
        <v>159</v>
      </c>
      <c r="B168" s="55" t="s">
        <v>64</v>
      </c>
      <c r="C168" s="60">
        <v>4319682</v>
      </c>
      <c r="D168" s="58" t="s">
        <v>35</v>
      </c>
      <c r="E168" s="64" t="s">
        <v>52</v>
      </c>
      <c r="F168" s="71" t="s">
        <v>578</v>
      </c>
      <c r="G168" s="71" t="s">
        <v>579</v>
      </c>
      <c r="H168" s="71" t="s">
        <v>580</v>
      </c>
      <c r="I168" s="58" t="s">
        <v>53</v>
      </c>
      <c r="J168" s="14" t="s">
        <v>578</v>
      </c>
      <c r="K168" s="10" t="s">
        <v>35</v>
      </c>
      <c r="L168" s="41">
        <v>1033220</v>
      </c>
      <c r="M168" s="14">
        <v>11320</v>
      </c>
      <c r="N168" s="10">
        <v>11782</v>
      </c>
      <c r="O168" s="37" t="s">
        <v>33</v>
      </c>
      <c r="P168" s="16">
        <v>0</v>
      </c>
    </row>
    <row r="169" spans="1:16" ht="41.4">
      <c r="A169" s="14">
        <v>160</v>
      </c>
      <c r="B169" s="55" t="s">
        <v>51</v>
      </c>
      <c r="C169" s="60">
        <v>2324997</v>
      </c>
      <c r="D169" s="58" t="s">
        <v>35</v>
      </c>
      <c r="E169" s="64" t="s">
        <v>52</v>
      </c>
      <c r="F169" s="71" t="s">
        <v>578</v>
      </c>
      <c r="G169" s="71" t="s">
        <v>579</v>
      </c>
      <c r="H169" s="71" t="s">
        <v>580</v>
      </c>
      <c r="I169" s="58" t="s">
        <v>53</v>
      </c>
      <c r="J169" s="14" t="s">
        <v>578</v>
      </c>
      <c r="K169" s="10" t="s">
        <v>35</v>
      </c>
      <c r="L169" s="41">
        <v>1033220</v>
      </c>
      <c r="M169" s="14">
        <v>11320</v>
      </c>
      <c r="N169" s="10">
        <v>11782</v>
      </c>
      <c r="O169" s="37" t="s">
        <v>33</v>
      </c>
      <c r="P169" s="16">
        <v>0</v>
      </c>
    </row>
    <row r="170" spans="1:16" ht="41.4">
      <c r="A170" s="14">
        <v>161</v>
      </c>
      <c r="B170" s="55" t="s">
        <v>581</v>
      </c>
      <c r="C170" s="60">
        <v>3189637</v>
      </c>
      <c r="D170" s="58" t="s">
        <v>35</v>
      </c>
      <c r="E170" s="64" t="s">
        <v>52</v>
      </c>
      <c r="F170" s="71" t="s">
        <v>578</v>
      </c>
      <c r="G170" s="71" t="s">
        <v>363</v>
      </c>
      <c r="H170" s="71" t="s">
        <v>582</v>
      </c>
      <c r="I170" s="58" t="s">
        <v>53</v>
      </c>
      <c r="J170" s="14" t="s">
        <v>578</v>
      </c>
      <c r="K170" s="37" t="s">
        <v>35</v>
      </c>
      <c r="L170" s="41">
        <v>1549830</v>
      </c>
      <c r="M170" s="14">
        <v>11320</v>
      </c>
      <c r="N170" s="10">
        <v>11782</v>
      </c>
      <c r="O170" s="37" t="s">
        <v>33</v>
      </c>
      <c r="P170" s="16">
        <v>0</v>
      </c>
    </row>
    <row r="171" spans="1:16" ht="41.4">
      <c r="A171" s="14">
        <v>162</v>
      </c>
      <c r="B171" s="55" t="s">
        <v>61</v>
      </c>
      <c r="C171" s="60">
        <v>1557958</v>
      </c>
      <c r="D171" s="58" t="s">
        <v>35</v>
      </c>
      <c r="E171" s="64" t="s">
        <v>52</v>
      </c>
      <c r="F171" s="71" t="s">
        <v>578</v>
      </c>
      <c r="G171" s="71" t="s">
        <v>363</v>
      </c>
      <c r="H171" s="71" t="s">
        <v>582</v>
      </c>
      <c r="I171" s="58" t="s">
        <v>53</v>
      </c>
      <c r="J171" s="14" t="s">
        <v>578</v>
      </c>
      <c r="K171" s="37" t="s">
        <v>35</v>
      </c>
      <c r="L171" s="41">
        <v>1549830</v>
      </c>
      <c r="M171" s="14">
        <v>11320</v>
      </c>
      <c r="N171" s="10">
        <v>11782</v>
      </c>
      <c r="O171" s="37" t="s">
        <v>33</v>
      </c>
      <c r="P171" s="16">
        <v>0</v>
      </c>
    </row>
    <row r="172" spans="1:16" ht="41.4">
      <c r="A172" s="14">
        <v>163</v>
      </c>
      <c r="B172" s="55" t="s">
        <v>51</v>
      </c>
      <c r="C172" s="60">
        <v>2324997</v>
      </c>
      <c r="D172" s="58" t="s">
        <v>35</v>
      </c>
      <c r="E172" s="64" t="s">
        <v>52</v>
      </c>
      <c r="F172" s="71" t="s">
        <v>578</v>
      </c>
      <c r="G172" s="71" t="s">
        <v>363</v>
      </c>
      <c r="H172" s="71" t="s">
        <v>582</v>
      </c>
      <c r="I172" s="58" t="s">
        <v>53</v>
      </c>
      <c r="J172" s="14" t="s">
        <v>578</v>
      </c>
      <c r="K172" s="37" t="s">
        <v>35</v>
      </c>
      <c r="L172" s="41">
        <v>1549830</v>
      </c>
      <c r="M172" s="14">
        <v>11320</v>
      </c>
      <c r="N172" s="10">
        <v>11782</v>
      </c>
      <c r="O172" s="37" t="s">
        <v>33</v>
      </c>
      <c r="P172" s="16">
        <v>0</v>
      </c>
    </row>
    <row r="173" spans="1:16" ht="27.6">
      <c r="A173" s="14">
        <v>164</v>
      </c>
      <c r="B173" s="55" t="s">
        <v>339</v>
      </c>
      <c r="C173" s="60">
        <v>3740280</v>
      </c>
      <c r="D173" s="58" t="s">
        <v>35</v>
      </c>
      <c r="E173" s="64" t="s">
        <v>52</v>
      </c>
      <c r="F173" s="71" t="s">
        <v>583</v>
      </c>
      <c r="G173" s="71" t="s">
        <v>37</v>
      </c>
      <c r="H173" s="71" t="s">
        <v>535</v>
      </c>
      <c r="I173" s="58" t="s">
        <v>584</v>
      </c>
      <c r="J173" s="14" t="s">
        <v>583</v>
      </c>
      <c r="K173" s="10" t="s">
        <v>35</v>
      </c>
      <c r="L173" s="41">
        <v>1452965</v>
      </c>
      <c r="M173" s="14">
        <v>11335</v>
      </c>
      <c r="N173" s="10">
        <v>11783</v>
      </c>
      <c r="O173" s="37" t="s">
        <v>33</v>
      </c>
      <c r="P173" s="16">
        <v>0</v>
      </c>
    </row>
    <row r="174" spans="1:16" ht="27.6">
      <c r="A174" s="14">
        <v>165</v>
      </c>
      <c r="B174" s="55" t="s">
        <v>266</v>
      </c>
      <c r="C174" s="60">
        <v>1219072</v>
      </c>
      <c r="D174" s="58" t="s">
        <v>35</v>
      </c>
      <c r="E174" s="64" t="s">
        <v>52</v>
      </c>
      <c r="F174" s="71" t="s">
        <v>583</v>
      </c>
      <c r="G174" s="71" t="s">
        <v>37</v>
      </c>
      <c r="H174" s="71" t="s">
        <v>535</v>
      </c>
      <c r="I174" s="58" t="s">
        <v>584</v>
      </c>
      <c r="J174" s="14" t="s">
        <v>583</v>
      </c>
      <c r="K174" s="10" t="s">
        <v>35</v>
      </c>
      <c r="L174" s="41">
        <v>1452965</v>
      </c>
      <c r="M174" s="14">
        <v>11335</v>
      </c>
      <c r="N174" s="10">
        <v>11783</v>
      </c>
      <c r="O174" s="37" t="s">
        <v>33</v>
      </c>
      <c r="P174" s="16">
        <v>0</v>
      </c>
    </row>
    <row r="175" spans="1:16" ht="27.6">
      <c r="A175" s="14">
        <v>166</v>
      </c>
      <c r="B175" s="55" t="s">
        <v>337</v>
      </c>
      <c r="C175" s="60">
        <v>4997506</v>
      </c>
      <c r="D175" s="58" t="s">
        <v>35</v>
      </c>
      <c r="E175" s="64" t="s">
        <v>52</v>
      </c>
      <c r="F175" s="71" t="s">
        <v>583</v>
      </c>
      <c r="G175" s="71" t="s">
        <v>37</v>
      </c>
      <c r="H175" s="71" t="s">
        <v>535</v>
      </c>
      <c r="I175" s="58" t="s">
        <v>584</v>
      </c>
      <c r="J175" s="14" t="s">
        <v>583</v>
      </c>
      <c r="K175" s="10" t="s">
        <v>35</v>
      </c>
      <c r="L175" s="41">
        <v>1452965</v>
      </c>
      <c r="M175" s="14">
        <v>11335</v>
      </c>
      <c r="N175" s="10">
        <v>11783</v>
      </c>
      <c r="O175" s="37" t="s">
        <v>33</v>
      </c>
      <c r="P175" s="16">
        <v>0</v>
      </c>
    </row>
    <row r="176" spans="1:16" ht="27.6">
      <c r="A176" s="14">
        <v>167</v>
      </c>
      <c r="B176" s="55" t="s">
        <v>81</v>
      </c>
      <c r="C176" s="60">
        <v>3616578</v>
      </c>
      <c r="D176" s="58" t="s">
        <v>35</v>
      </c>
      <c r="E176" s="64" t="s">
        <v>52</v>
      </c>
      <c r="F176" s="71" t="s">
        <v>583</v>
      </c>
      <c r="G176" s="71" t="s">
        <v>37</v>
      </c>
      <c r="H176" s="71" t="s">
        <v>535</v>
      </c>
      <c r="I176" s="58" t="s">
        <v>584</v>
      </c>
      <c r="J176" s="14" t="s">
        <v>583</v>
      </c>
      <c r="K176" s="10" t="s">
        <v>35</v>
      </c>
      <c r="L176" s="41">
        <v>1452965</v>
      </c>
      <c r="M176" s="14">
        <v>11335</v>
      </c>
      <c r="N176" s="10">
        <v>11783</v>
      </c>
      <c r="O176" s="37" t="s">
        <v>33</v>
      </c>
      <c r="P176" s="16">
        <v>0</v>
      </c>
    </row>
    <row r="177" spans="1:16" ht="39.6">
      <c r="A177" s="14">
        <v>168</v>
      </c>
      <c r="B177" s="55" t="s">
        <v>38</v>
      </c>
      <c r="C177" s="60">
        <v>4187588</v>
      </c>
      <c r="D177" s="58" t="s">
        <v>35</v>
      </c>
      <c r="E177" s="64" t="s">
        <v>52</v>
      </c>
      <c r="F177" s="71" t="s">
        <v>585</v>
      </c>
      <c r="G177" s="71" t="s">
        <v>37</v>
      </c>
      <c r="H177" s="71" t="s">
        <v>586</v>
      </c>
      <c r="I177" s="58" t="s">
        <v>587</v>
      </c>
      <c r="J177" s="14" t="s">
        <v>588</v>
      </c>
      <c r="K177" s="10" t="s">
        <v>36</v>
      </c>
      <c r="L177" s="41">
        <v>1888856</v>
      </c>
      <c r="M177" s="14">
        <v>11343</v>
      </c>
      <c r="N177" s="10">
        <v>11785</v>
      </c>
      <c r="O177" s="37" t="s">
        <v>33</v>
      </c>
      <c r="P177" s="16">
        <v>0</v>
      </c>
    </row>
    <row r="178" spans="1:16" ht="39.6">
      <c r="A178" s="14">
        <v>169</v>
      </c>
      <c r="B178" s="55" t="s">
        <v>39</v>
      </c>
      <c r="C178" s="60">
        <v>5714141</v>
      </c>
      <c r="D178" s="58" t="s">
        <v>35</v>
      </c>
      <c r="E178" s="64" t="s">
        <v>52</v>
      </c>
      <c r="F178" s="71" t="s">
        <v>588</v>
      </c>
      <c r="G178" s="71" t="s">
        <v>37</v>
      </c>
      <c r="H178" s="71" t="s">
        <v>586</v>
      </c>
      <c r="I178" s="58" t="s">
        <v>587</v>
      </c>
      <c r="J178" s="14" t="s">
        <v>588</v>
      </c>
      <c r="K178" s="10" t="s">
        <v>36</v>
      </c>
      <c r="L178" s="41">
        <v>1888856</v>
      </c>
      <c r="M178" s="14">
        <v>11343</v>
      </c>
      <c r="N178" s="10">
        <v>11785</v>
      </c>
      <c r="O178" s="37" t="s">
        <v>33</v>
      </c>
      <c r="P178" s="16">
        <v>0</v>
      </c>
    </row>
    <row r="179" spans="1:16" ht="52.8">
      <c r="A179" s="14">
        <v>170</v>
      </c>
      <c r="B179" s="55" t="s">
        <v>110</v>
      </c>
      <c r="C179" s="60">
        <v>740698</v>
      </c>
      <c r="D179" s="58" t="s">
        <v>35</v>
      </c>
      <c r="E179" s="64" t="s">
        <v>52</v>
      </c>
      <c r="F179" s="71" t="s">
        <v>589</v>
      </c>
      <c r="G179" s="71" t="s">
        <v>37</v>
      </c>
      <c r="H179" s="71" t="s">
        <v>590</v>
      </c>
      <c r="I179" s="58" t="s">
        <v>591</v>
      </c>
      <c r="J179" s="14" t="s">
        <v>592</v>
      </c>
      <c r="K179" s="10" t="s">
        <v>36</v>
      </c>
      <c r="L179" s="41">
        <v>2615339</v>
      </c>
      <c r="M179" s="14">
        <v>11344</v>
      </c>
      <c r="N179" s="10">
        <v>11786</v>
      </c>
      <c r="O179" s="37" t="s">
        <v>33</v>
      </c>
      <c r="P179" s="16">
        <v>0</v>
      </c>
    </row>
    <row r="180" spans="1:16" ht="52.8">
      <c r="A180" s="14">
        <v>171</v>
      </c>
      <c r="B180" s="55" t="s">
        <v>235</v>
      </c>
      <c r="C180" s="60">
        <v>1979086</v>
      </c>
      <c r="D180" s="58" t="s">
        <v>35</v>
      </c>
      <c r="E180" s="64" t="s">
        <v>52</v>
      </c>
      <c r="F180" s="71" t="s">
        <v>589</v>
      </c>
      <c r="G180" s="71" t="s">
        <v>37</v>
      </c>
      <c r="H180" s="71" t="s">
        <v>590</v>
      </c>
      <c r="I180" s="58" t="s">
        <v>591</v>
      </c>
      <c r="J180" s="14" t="s">
        <v>592</v>
      </c>
      <c r="K180" s="10" t="s">
        <v>36</v>
      </c>
      <c r="L180" s="41">
        <v>2615339</v>
      </c>
      <c r="M180" s="14">
        <v>11344</v>
      </c>
      <c r="N180" s="10">
        <v>11786</v>
      </c>
      <c r="O180" s="37" t="s">
        <v>33</v>
      </c>
      <c r="P180" s="16">
        <v>0</v>
      </c>
    </row>
    <row r="181" spans="1:16" ht="52.8">
      <c r="A181" s="19" t="s">
        <v>237</v>
      </c>
      <c r="B181" s="55" t="s">
        <v>306</v>
      </c>
      <c r="C181" s="60">
        <v>4375810</v>
      </c>
      <c r="D181" s="58" t="s">
        <v>35</v>
      </c>
      <c r="E181" s="64" t="s">
        <v>52</v>
      </c>
      <c r="F181" s="71" t="s">
        <v>589</v>
      </c>
      <c r="G181" s="71" t="s">
        <v>37</v>
      </c>
      <c r="H181" s="71" t="s">
        <v>590</v>
      </c>
      <c r="I181" s="58" t="s">
        <v>591</v>
      </c>
      <c r="J181" s="14" t="s">
        <v>592</v>
      </c>
      <c r="K181" s="10" t="s">
        <v>36</v>
      </c>
      <c r="L181" s="41">
        <v>2615339</v>
      </c>
      <c r="M181" s="14">
        <v>11344</v>
      </c>
      <c r="N181" s="10">
        <v>11786</v>
      </c>
      <c r="O181" s="37" t="s">
        <v>33</v>
      </c>
      <c r="P181" s="16">
        <v>0</v>
      </c>
    </row>
    <row r="182" spans="1:16" ht="41.4">
      <c r="A182" s="19" t="s">
        <v>238</v>
      </c>
      <c r="B182" s="55" t="s">
        <v>593</v>
      </c>
      <c r="C182" s="60">
        <v>4190464</v>
      </c>
      <c r="D182" s="58" t="s">
        <v>35</v>
      </c>
      <c r="E182" s="64" t="s">
        <v>52</v>
      </c>
      <c r="F182" s="60" t="s">
        <v>863</v>
      </c>
      <c r="G182" s="71" t="s">
        <v>234</v>
      </c>
      <c r="H182" s="60" t="s">
        <v>595</v>
      </c>
      <c r="I182" s="58" t="s">
        <v>53</v>
      </c>
      <c r="J182" s="10" t="s">
        <v>594</v>
      </c>
      <c r="K182" s="10" t="s">
        <v>35</v>
      </c>
      <c r="L182" s="40">
        <v>1898540</v>
      </c>
      <c r="M182" s="10">
        <v>11348</v>
      </c>
      <c r="N182" s="10">
        <v>11787</v>
      </c>
      <c r="O182" s="37" t="s">
        <v>33</v>
      </c>
      <c r="P182" s="16">
        <v>0</v>
      </c>
    </row>
    <row r="183" spans="1:16" ht="41.4">
      <c r="A183" s="19" t="s">
        <v>283</v>
      </c>
      <c r="B183" s="57" t="s">
        <v>188</v>
      </c>
      <c r="C183" s="60">
        <v>1926178</v>
      </c>
      <c r="D183" s="58" t="s">
        <v>35</v>
      </c>
      <c r="E183" s="64" t="s">
        <v>52</v>
      </c>
      <c r="F183" s="60" t="s">
        <v>863</v>
      </c>
      <c r="G183" s="71" t="s">
        <v>234</v>
      </c>
      <c r="H183" s="60" t="s">
        <v>595</v>
      </c>
      <c r="I183" s="58" t="s">
        <v>53</v>
      </c>
      <c r="J183" s="10" t="s">
        <v>594</v>
      </c>
      <c r="K183" s="10" t="s">
        <v>35</v>
      </c>
      <c r="L183" s="40">
        <v>1898540</v>
      </c>
      <c r="M183" s="10">
        <v>11348</v>
      </c>
      <c r="N183" s="10">
        <v>11787</v>
      </c>
      <c r="O183" s="37" t="s">
        <v>33</v>
      </c>
      <c r="P183" s="16">
        <v>0</v>
      </c>
    </row>
    <row r="184" spans="1:16" ht="52.8">
      <c r="A184" s="19" t="s">
        <v>284</v>
      </c>
      <c r="B184" s="55" t="s">
        <v>165</v>
      </c>
      <c r="C184" s="60">
        <v>2527075</v>
      </c>
      <c r="D184" s="58" t="s">
        <v>35</v>
      </c>
      <c r="E184" s="64" t="s">
        <v>52</v>
      </c>
      <c r="F184" s="60" t="s">
        <v>596</v>
      </c>
      <c r="G184" s="60" t="s">
        <v>32</v>
      </c>
      <c r="H184" s="60" t="s">
        <v>597</v>
      </c>
      <c r="I184" s="58" t="s">
        <v>598</v>
      </c>
      <c r="J184" s="10" t="s">
        <v>596</v>
      </c>
      <c r="K184" s="10" t="s">
        <v>36</v>
      </c>
      <c r="L184" s="40">
        <v>1452966</v>
      </c>
      <c r="M184" s="10">
        <v>11349</v>
      </c>
      <c r="N184" s="10">
        <v>11788</v>
      </c>
      <c r="O184" s="37" t="s">
        <v>33</v>
      </c>
      <c r="P184" s="16">
        <v>0</v>
      </c>
    </row>
    <row r="185" spans="1:16" ht="52.8">
      <c r="A185" s="19" t="s">
        <v>285</v>
      </c>
      <c r="B185" s="54" t="s">
        <v>599</v>
      </c>
      <c r="C185" s="60">
        <v>2979512</v>
      </c>
      <c r="D185" s="58" t="s">
        <v>35</v>
      </c>
      <c r="E185" s="64" t="s">
        <v>52</v>
      </c>
      <c r="F185" s="60" t="s">
        <v>596</v>
      </c>
      <c r="G185" s="60" t="s">
        <v>32</v>
      </c>
      <c r="H185" s="60" t="s">
        <v>597</v>
      </c>
      <c r="I185" s="58" t="s">
        <v>598</v>
      </c>
      <c r="J185" s="10" t="s">
        <v>596</v>
      </c>
      <c r="K185" s="10" t="s">
        <v>36</v>
      </c>
      <c r="L185" s="40">
        <v>1452966</v>
      </c>
      <c r="M185" s="10">
        <v>11349</v>
      </c>
      <c r="N185" s="10">
        <v>11788</v>
      </c>
      <c r="O185" s="37" t="s">
        <v>33</v>
      </c>
      <c r="P185" s="16">
        <v>0</v>
      </c>
    </row>
    <row r="186" spans="1:16" ht="52.8">
      <c r="A186" s="19" t="s">
        <v>286</v>
      </c>
      <c r="B186" s="54" t="s">
        <v>40</v>
      </c>
      <c r="C186" s="60">
        <v>2452201</v>
      </c>
      <c r="D186" s="58" t="s">
        <v>35</v>
      </c>
      <c r="E186" s="64" t="s">
        <v>52</v>
      </c>
      <c r="F186" s="60" t="s">
        <v>596</v>
      </c>
      <c r="G186" s="60" t="s">
        <v>32</v>
      </c>
      <c r="H186" s="60" t="s">
        <v>597</v>
      </c>
      <c r="I186" s="58" t="s">
        <v>598</v>
      </c>
      <c r="J186" s="10" t="s">
        <v>596</v>
      </c>
      <c r="K186" s="10" t="s">
        <v>36</v>
      </c>
      <c r="L186" s="40">
        <v>1452966</v>
      </c>
      <c r="M186" s="10">
        <v>11349</v>
      </c>
      <c r="N186" s="10">
        <v>11788</v>
      </c>
      <c r="O186" s="37" t="s">
        <v>33</v>
      </c>
      <c r="P186" s="16">
        <v>0</v>
      </c>
    </row>
    <row r="187" spans="1:16" ht="52.8">
      <c r="A187" s="19" t="s">
        <v>287</v>
      </c>
      <c r="B187" s="54" t="s">
        <v>258</v>
      </c>
      <c r="C187" s="60">
        <v>747239</v>
      </c>
      <c r="D187" s="58" t="s">
        <v>35</v>
      </c>
      <c r="E187" s="64" t="s">
        <v>52</v>
      </c>
      <c r="F187" s="60" t="s">
        <v>596</v>
      </c>
      <c r="G187" s="60" t="s">
        <v>32</v>
      </c>
      <c r="H187" s="60" t="s">
        <v>597</v>
      </c>
      <c r="I187" s="58" t="s">
        <v>598</v>
      </c>
      <c r="J187" s="10" t="s">
        <v>596</v>
      </c>
      <c r="K187" s="10" t="s">
        <v>36</v>
      </c>
      <c r="L187" s="40">
        <v>1452966</v>
      </c>
      <c r="M187" s="10">
        <v>11349</v>
      </c>
      <c r="N187" s="10">
        <v>11788</v>
      </c>
      <c r="O187" s="37" t="s">
        <v>33</v>
      </c>
      <c r="P187" s="16">
        <v>0</v>
      </c>
    </row>
    <row r="188" spans="1:16" ht="52.8">
      <c r="A188" s="19" t="s">
        <v>288</v>
      </c>
      <c r="B188" s="55" t="s">
        <v>165</v>
      </c>
      <c r="C188" s="60">
        <v>2527075</v>
      </c>
      <c r="D188" s="58" t="s">
        <v>35</v>
      </c>
      <c r="E188" s="64" t="s">
        <v>52</v>
      </c>
      <c r="F188" s="60" t="s">
        <v>596</v>
      </c>
      <c r="G188" s="60" t="s">
        <v>600</v>
      </c>
      <c r="H188" s="60" t="s">
        <v>441</v>
      </c>
      <c r="I188" s="58" t="s">
        <v>598</v>
      </c>
      <c r="J188" s="10" t="s">
        <v>596</v>
      </c>
      <c r="K188" s="10" t="s">
        <v>36</v>
      </c>
      <c r="L188" s="40">
        <v>774914</v>
      </c>
      <c r="M188" s="10">
        <v>11349</v>
      </c>
      <c r="N188" s="10">
        <v>11788</v>
      </c>
      <c r="O188" s="37" t="s">
        <v>33</v>
      </c>
      <c r="P188" s="16">
        <v>0</v>
      </c>
    </row>
    <row r="189" spans="1:16" ht="52.8">
      <c r="A189" s="19" t="s">
        <v>289</v>
      </c>
      <c r="B189" s="54" t="s">
        <v>599</v>
      </c>
      <c r="C189" s="60">
        <v>2979512</v>
      </c>
      <c r="D189" s="58" t="s">
        <v>35</v>
      </c>
      <c r="E189" s="64" t="s">
        <v>52</v>
      </c>
      <c r="F189" s="60" t="s">
        <v>596</v>
      </c>
      <c r="G189" s="60" t="s">
        <v>600</v>
      </c>
      <c r="H189" s="60" t="s">
        <v>441</v>
      </c>
      <c r="I189" s="58" t="s">
        <v>598</v>
      </c>
      <c r="J189" s="10" t="s">
        <v>596</v>
      </c>
      <c r="K189" s="10" t="s">
        <v>36</v>
      </c>
      <c r="L189" s="40">
        <v>774914</v>
      </c>
      <c r="M189" s="10">
        <v>11349</v>
      </c>
      <c r="N189" s="10">
        <v>11788</v>
      </c>
      <c r="O189" s="37" t="s">
        <v>33</v>
      </c>
      <c r="P189" s="16">
        <v>0</v>
      </c>
    </row>
    <row r="190" spans="1:16" ht="52.8">
      <c r="A190" s="19" t="s">
        <v>290</v>
      </c>
      <c r="B190" s="54" t="s">
        <v>40</v>
      </c>
      <c r="C190" s="60">
        <v>2452201</v>
      </c>
      <c r="D190" s="58" t="s">
        <v>35</v>
      </c>
      <c r="E190" s="64" t="s">
        <v>52</v>
      </c>
      <c r="F190" s="60" t="s">
        <v>596</v>
      </c>
      <c r="G190" s="60" t="s">
        <v>600</v>
      </c>
      <c r="H190" s="60" t="s">
        <v>441</v>
      </c>
      <c r="I190" s="58" t="s">
        <v>598</v>
      </c>
      <c r="J190" s="10" t="s">
        <v>596</v>
      </c>
      <c r="K190" s="10" t="s">
        <v>36</v>
      </c>
      <c r="L190" s="40">
        <v>774914</v>
      </c>
      <c r="M190" s="10">
        <v>11349</v>
      </c>
      <c r="N190" s="10">
        <v>11788</v>
      </c>
      <c r="O190" s="37" t="s">
        <v>33</v>
      </c>
      <c r="P190" s="16">
        <v>0</v>
      </c>
    </row>
    <row r="191" spans="1:16" ht="52.8">
      <c r="A191" s="19" t="s">
        <v>291</v>
      </c>
      <c r="B191" s="54" t="s">
        <v>258</v>
      </c>
      <c r="C191" s="60">
        <v>747239</v>
      </c>
      <c r="D191" s="58" t="s">
        <v>35</v>
      </c>
      <c r="E191" s="64" t="s">
        <v>52</v>
      </c>
      <c r="F191" s="60" t="s">
        <v>596</v>
      </c>
      <c r="G191" s="60" t="s">
        <v>600</v>
      </c>
      <c r="H191" s="60" t="s">
        <v>441</v>
      </c>
      <c r="I191" s="58" t="s">
        <v>598</v>
      </c>
      <c r="J191" s="10" t="s">
        <v>596</v>
      </c>
      <c r="K191" s="10" t="s">
        <v>36</v>
      </c>
      <c r="L191" s="40">
        <v>774914</v>
      </c>
      <c r="M191" s="10">
        <v>11349</v>
      </c>
      <c r="N191" s="10">
        <v>11788</v>
      </c>
      <c r="O191" s="37" t="s">
        <v>33</v>
      </c>
      <c r="P191" s="16">
        <v>0</v>
      </c>
    </row>
    <row r="192" spans="1:16" ht="26.4">
      <c r="A192" s="19" t="s">
        <v>292</v>
      </c>
      <c r="B192" s="54" t="s">
        <v>601</v>
      </c>
      <c r="C192" s="60">
        <v>3617735</v>
      </c>
      <c r="D192" s="58" t="s">
        <v>35</v>
      </c>
      <c r="E192" s="64" t="s">
        <v>52</v>
      </c>
      <c r="F192" s="60" t="s">
        <v>602</v>
      </c>
      <c r="G192" s="60" t="s">
        <v>32</v>
      </c>
      <c r="H192" s="60" t="s">
        <v>370</v>
      </c>
      <c r="I192" s="58" t="s">
        <v>603</v>
      </c>
      <c r="J192" s="10" t="s">
        <v>602</v>
      </c>
      <c r="K192" s="14" t="s">
        <v>35</v>
      </c>
      <c r="L192" s="40">
        <v>1291524</v>
      </c>
      <c r="M192" s="10">
        <v>11363</v>
      </c>
      <c r="N192" s="10">
        <v>11790</v>
      </c>
      <c r="O192" s="37" t="s">
        <v>33</v>
      </c>
      <c r="P192" s="16">
        <v>0</v>
      </c>
    </row>
    <row r="193" spans="1:16" ht="26.4">
      <c r="A193" s="19" t="s">
        <v>293</v>
      </c>
      <c r="B193" s="54" t="s">
        <v>374</v>
      </c>
      <c r="C193" s="60">
        <v>4823487</v>
      </c>
      <c r="D193" s="58" t="s">
        <v>35</v>
      </c>
      <c r="E193" s="64" t="s">
        <v>52</v>
      </c>
      <c r="F193" s="60" t="s">
        <v>602</v>
      </c>
      <c r="G193" s="60" t="s">
        <v>32</v>
      </c>
      <c r="H193" s="60" t="s">
        <v>370</v>
      </c>
      <c r="I193" s="58" t="s">
        <v>603</v>
      </c>
      <c r="J193" s="10" t="s">
        <v>602</v>
      </c>
      <c r="K193" s="14" t="s">
        <v>35</v>
      </c>
      <c r="L193" s="40">
        <v>1291524</v>
      </c>
      <c r="M193" s="10">
        <v>11363</v>
      </c>
      <c r="N193" s="10">
        <v>11790</v>
      </c>
      <c r="O193" s="37" t="s">
        <v>33</v>
      </c>
      <c r="P193" s="16">
        <v>0</v>
      </c>
    </row>
    <row r="194" spans="1:16" ht="26.4">
      <c r="A194" s="19" t="s">
        <v>294</v>
      </c>
      <c r="B194" s="54" t="s">
        <v>222</v>
      </c>
      <c r="C194" s="60">
        <v>4671283</v>
      </c>
      <c r="D194" s="58" t="s">
        <v>35</v>
      </c>
      <c r="E194" s="64" t="s">
        <v>52</v>
      </c>
      <c r="F194" s="60" t="s">
        <v>602</v>
      </c>
      <c r="G194" s="60" t="s">
        <v>32</v>
      </c>
      <c r="H194" s="60" t="s">
        <v>370</v>
      </c>
      <c r="I194" s="58" t="s">
        <v>603</v>
      </c>
      <c r="J194" s="10" t="s">
        <v>602</v>
      </c>
      <c r="K194" s="14" t="s">
        <v>35</v>
      </c>
      <c r="L194" s="40">
        <v>1291524</v>
      </c>
      <c r="M194" s="10">
        <v>11363</v>
      </c>
      <c r="N194" s="10">
        <v>11790</v>
      </c>
      <c r="O194" s="37" t="s">
        <v>33</v>
      </c>
      <c r="P194" s="16">
        <v>0</v>
      </c>
    </row>
    <row r="195" spans="1:16" ht="26.4">
      <c r="A195" s="19" t="s">
        <v>295</v>
      </c>
      <c r="B195" s="54" t="s">
        <v>373</v>
      </c>
      <c r="C195" s="60">
        <v>3974968</v>
      </c>
      <c r="D195" s="58" t="s">
        <v>35</v>
      </c>
      <c r="E195" s="64" t="s">
        <v>52</v>
      </c>
      <c r="F195" s="60" t="s">
        <v>604</v>
      </c>
      <c r="G195" s="60" t="s">
        <v>554</v>
      </c>
      <c r="H195" s="60" t="s">
        <v>586</v>
      </c>
      <c r="I195" s="58" t="s">
        <v>605</v>
      </c>
      <c r="J195" s="10" t="s">
        <v>604</v>
      </c>
      <c r="K195" s="10" t="s">
        <v>36</v>
      </c>
      <c r="L195" s="40">
        <v>1162372</v>
      </c>
      <c r="M195" s="10">
        <v>11350</v>
      </c>
      <c r="N195" s="10">
        <v>11789</v>
      </c>
      <c r="O195" s="37" t="s">
        <v>33</v>
      </c>
      <c r="P195" s="16">
        <v>0</v>
      </c>
    </row>
    <row r="196" spans="1:16" ht="26.4">
      <c r="A196" s="19" t="s">
        <v>296</v>
      </c>
      <c r="B196" s="54" t="s">
        <v>333</v>
      </c>
      <c r="C196" s="60">
        <v>5186104</v>
      </c>
      <c r="D196" s="58" t="s">
        <v>35</v>
      </c>
      <c r="E196" s="64" t="s">
        <v>52</v>
      </c>
      <c r="F196" s="60" t="s">
        <v>604</v>
      </c>
      <c r="G196" s="60" t="s">
        <v>554</v>
      </c>
      <c r="H196" s="60" t="s">
        <v>586</v>
      </c>
      <c r="I196" s="58" t="s">
        <v>605</v>
      </c>
      <c r="J196" s="10" t="s">
        <v>604</v>
      </c>
      <c r="K196" s="10" t="s">
        <v>36</v>
      </c>
      <c r="L196" s="40">
        <v>1162372</v>
      </c>
      <c r="M196" s="10">
        <v>11350</v>
      </c>
      <c r="N196" s="10">
        <v>11789</v>
      </c>
      <c r="O196" s="37" t="s">
        <v>33</v>
      </c>
      <c r="P196" s="16">
        <v>0</v>
      </c>
    </row>
    <row r="197" spans="1:16" ht="26.4">
      <c r="A197" s="19" t="s">
        <v>297</v>
      </c>
      <c r="B197" s="54" t="s">
        <v>372</v>
      </c>
      <c r="C197" s="60">
        <v>4867488</v>
      </c>
      <c r="D197" s="58" t="s">
        <v>35</v>
      </c>
      <c r="E197" s="64" t="s">
        <v>52</v>
      </c>
      <c r="F197" s="60" t="s">
        <v>604</v>
      </c>
      <c r="G197" s="60" t="s">
        <v>554</v>
      </c>
      <c r="H197" s="60" t="s">
        <v>586</v>
      </c>
      <c r="I197" s="58" t="s">
        <v>605</v>
      </c>
      <c r="J197" s="10" t="s">
        <v>604</v>
      </c>
      <c r="K197" s="10" t="s">
        <v>36</v>
      </c>
      <c r="L197" s="40">
        <v>1162372</v>
      </c>
      <c r="M197" s="10">
        <v>11350</v>
      </c>
      <c r="N197" s="10">
        <v>11789</v>
      </c>
      <c r="O197" s="37" t="s">
        <v>33</v>
      </c>
      <c r="P197" s="16">
        <v>0</v>
      </c>
    </row>
    <row r="198" spans="1:16" ht="26.4">
      <c r="A198" s="19" t="s">
        <v>298</v>
      </c>
      <c r="B198" s="54" t="s">
        <v>349</v>
      </c>
      <c r="C198" s="60">
        <v>2837196</v>
      </c>
      <c r="D198" s="58" t="s">
        <v>35</v>
      </c>
      <c r="E198" s="64" t="s">
        <v>52</v>
      </c>
      <c r="F198" s="60" t="s">
        <v>606</v>
      </c>
      <c r="G198" s="60" t="s">
        <v>94</v>
      </c>
      <c r="H198" s="60" t="s">
        <v>492</v>
      </c>
      <c r="I198" s="58" t="s">
        <v>605</v>
      </c>
      <c r="J198" s="10" t="s">
        <v>606</v>
      </c>
      <c r="K198" s="10" t="s">
        <v>36</v>
      </c>
      <c r="L198" s="40">
        <v>1888856</v>
      </c>
      <c r="M198" s="10">
        <v>11371</v>
      </c>
      <c r="N198" s="10">
        <v>11791</v>
      </c>
      <c r="O198" s="37" t="s">
        <v>33</v>
      </c>
      <c r="P198" s="16">
        <v>0</v>
      </c>
    </row>
    <row r="199" spans="1:16" ht="41.4">
      <c r="A199" s="19" t="s">
        <v>299</v>
      </c>
      <c r="B199" s="55" t="s">
        <v>192</v>
      </c>
      <c r="C199" s="60">
        <v>2463431</v>
      </c>
      <c r="D199" s="58" t="s">
        <v>35</v>
      </c>
      <c r="E199" s="64" t="s">
        <v>52</v>
      </c>
      <c r="F199" s="71" t="s">
        <v>864</v>
      </c>
      <c r="G199" s="71" t="s">
        <v>363</v>
      </c>
      <c r="H199" s="60" t="s">
        <v>492</v>
      </c>
      <c r="I199" s="58" t="s">
        <v>608</v>
      </c>
      <c r="J199" s="14" t="s">
        <v>607</v>
      </c>
      <c r="K199" s="10" t="s">
        <v>35</v>
      </c>
      <c r="L199" s="41">
        <v>1162372</v>
      </c>
      <c r="M199" s="10">
        <v>11377</v>
      </c>
      <c r="N199" s="10">
        <v>11796</v>
      </c>
      <c r="O199" s="37" t="s">
        <v>33</v>
      </c>
      <c r="P199" s="16">
        <v>0</v>
      </c>
    </row>
    <row r="200" spans="1:16" ht="41.4">
      <c r="A200" s="19" t="s">
        <v>300</v>
      </c>
      <c r="B200" s="55" t="s">
        <v>256</v>
      </c>
      <c r="C200" s="60">
        <v>5080555</v>
      </c>
      <c r="D200" s="58" t="s">
        <v>35</v>
      </c>
      <c r="E200" s="64" t="s">
        <v>52</v>
      </c>
      <c r="F200" s="71" t="s">
        <v>864</v>
      </c>
      <c r="G200" s="71" t="s">
        <v>363</v>
      </c>
      <c r="H200" s="60" t="s">
        <v>492</v>
      </c>
      <c r="I200" s="58" t="s">
        <v>608</v>
      </c>
      <c r="J200" s="14" t="s">
        <v>607</v>
      </c>
      <c r="K200" s="10" t="s">
        <v>35</v>
      </c>
      <c r="L200" s="41">
        <v>1162372</v>
      </c>
      <c r="M200" s="10">
        <v>11377</v>
      </c>
      <c r="N200" s="10">
        <v>11796</v>
      </c>
      <c r="O200" s="37" t="s">
        <v>33</v>
      </c>
      <c r="P200" s="16">
        <v>0</v>
      </c>
    </row>
    <row r="201" spans="1:16" ht="27.6">
      <c r="A201" s="19" t="s">
        <v>301</v>
      </c>
      <c r="B201" s="55" t="s">
        <v>264</v>
      </c>
      <c r="C201" s="60">
        <v>2148616</v>
      </c>
      <c r="D201" s="58" t="s">
        <v>35</v>
      </c>
      <c r="E201" s="64" t="s">
        <v>52</v>
      </c>
      <c r="F201" s="71" t="s">
        <v>609</v>
      </c>
      <c r="G201" s="71" t="s">
        <v>363</v>
      </c>
      <c r="H201" s="71" t="s">
        <v>485</v>
      </c>
      <c r="I201" s="58" t="s">
        <v>557</v>
      </c>
      <c r="J201" s="14" t="s">
        <v>609</v>
      </c>
      <c r="K201" s="10" t="s">
        <v>36</v>
      </c>
      <c r="L201" s="41">
        <v>1511084</v>
      </c>
      <c r="M201" s="10">
        <v>11374</v>
      </c>
      <c r="N201" s="10">
        <v>11795</v>
      </c>
      <c r="O201" s="37" t="s">
        <v>33</v>
      </c>
      <c r="P201" s="16">
        <v>0</v>
      </c>
    </row>
    <row r="202" spans="1:16" ht="27.6">
      <c r="A202" s="19" t="s">
        <v>302</v>
      </c>
      <c r="B202" s="55" t="s">
        <v>262</v>
      </c>
      <c r="C202" s="60">
        <v>3530111</v>
      </c>
      <c r="D202" s="58" t="s">
        <v>35</v>
      </c>
      <c r="E202" s="64" t="s">
        <v>52</v>
      </c>
      <c r="F202" s="71" t="s">
        <v>609</v>
      </c>
      <c r="G202" s="71" t="s">
        <v>363</v>
      </c>
      <c r="H202" s="71" t="s">
        <v>485</v>
      </c>
      <c r="I202" s="58" t="s">
        <v>557</v>
      </c>
      <c r="J202" s="14" t="s">
        <v>609</v>
      </c>
      <c r="K202" s="10" t="s">
        <v>36</v>
      </c>
      <c r="L202" s="41">
        <v>1511084</v>
      </c>
      <c r="M202" s="10">
        <v>11374</v>
      </c>
      <c r="N202" s="10">
        <v>11795</v>
      </c>
      <c r="O202" s="37" t="s">
        <v>33</v>
      </c>
      <c r="P202" s="16">
        <v>0</v>
      </c>
    </row>
    <row r="203" spans="1:16" ht="27.6">
      <c r="A203" s="19" t="s">
        <v>303</v>
      </c>
      <c r="B203" s="55" t="s">
        <v>347</v>
      </c>
      <c r="C203" s="60">
        <v>3618302</v>
      </c>
      <c r="D203" s="58" t="s">
        <v>35</v>
      </c>
      <c r="E203" s="64" t="s">
        <v>52</v>
      </c>
      <c r="F203" s="71" t="s">
        <v>609</v>
      </c>
      <c r="G203" s="71" t="s">
        <v>363</v>
      </c>
      <c r="H203" s="71" t="s">
        <v>485</v>
      </c>
      <c r="I203" s="58" t="s">
        <v>557</v>
      </c>
      <c r="J203" s="14" t="s">
        <v>609</v>
      </c>
      <c r="K203" s="10" t="s">
        <v>36</v>
      </c>
      <c r="L203" s="41">
        <v>1511084</v>
      </c>
      <c r="M203" s="10">
        <v>11374</v>
      </c>
      <c r="N203" s="10">
        <v>11795</v>
      </c>
      <c r="O203" s="37" t="s">
        <v>33</v>
      </c>
      <c r="P203" s="16">
        <v>0</v>
      </c>
    </row>
    <row r="204" spans="1:16" ht="55.2">
      <c r="A204" s="19" t="s">
        <v>304</v>
      </c>
      <c r="B204" s="55" t="s">
        <v>166</v>
      </c>
      <c r="C204" s="60">
        <v>4305220</v>
      </c>
      <c r="D204" s="58" t="s">
        <v>35</v>
      </c>
      <c r="E204" s="64" t="s">
        <v>52</v>
      </c>
      <c r="F204" s="71" t="s">
        <v>865</v>
      </c>
      <c r="G204" s="71" t="s">
        <v>611</v>
      </c>
      <c r="H204" s="71" t="s">
        <v>612</v>
      </c>
      <c r="I204" s="58" t="s">
        <v>53</v>
      </c>
      <c r="J204" s="14" t="s">
        <v>610</v>
      </c>
      <c r="K204" s="10" t="s">
        <v>35</v>
      </c>
      <c r="L204" s="41">
        <v>3465589</v>
      </c>
      <c r="M204" s="10">
        <v>11378</v>
      </c>
      <c r="N204" s="10">
        <v>11797</v>
      </c>
      <c r="O204" s="37" t="s">
        <v>33</v>
      </c>
      <c r="P204" s="16">
        <v>0</v>
      </c>
    </row>
    <row r="205" spans="1:16" ht="55.2">
      <c r="A205" s="19" t="s">
        <v>305</v>
      </c>
      <c r="B205" s="55" t="s">
        <v>613</v>
      </c>
      <c r="C205" s="60">
        <v>1135475</v>
      </c>
      <c r="D205" s="58" t="s">
        <v>35</v>
      </c>
      <c r="E205" s="64" t="s">
        <v>52</v>
      </c>
      <c r="F205" s="71" t="s">
        <v>865</v>
      </c>
      <c r="G205" s="71" t="s">
        <v>611</v>
      </c>
      <c r="H205" s="71" t="s">
        <v>612</v>
      </c>
      <c r="I205" s="58" t="s">
        <v>53</v>
      </c>
      <c r="J205" s="14" t="s">
        <v>610</v>
      </c>
      <c r="K205" s="10" t="s">
        <v>35</v>
      </c>
      <c r="L205" s="41">
        <v>3465589</v>
      </c>
      <c r="M205" s="10">
        <v>11378</v>
      </c>
      <c r="N205" s="10">
        <v>11797</v>
      </c>
      <c r="O205" s="37" t="s">
        <v>33</v>
      </c>
      <c r="P205" s="16">
        <v>0</v>
      </c>
    </row>
    <row r="206" spans="1:16" ht="55.2">
      <c r="A206" s="19" t="s">
        <v>307</v>
      </c>
      <c r="B206" s="55" t="s">
        <v>614</v>
      </c>
      <c r="C206" s="60">
        <v>3205113</v>
      </c>
      <c r="D206" s="58" t="s">
        <v>35</v>
      </c>
      <c r="E206" s="64" t="s">
        <v>52</v>
      </c>
      <c r="F206" s="71" t="s">
        <v>865</v>
      </c>
      <c r="G206" s="71" t="s">
        <v>611</v>
      </c>
      <c r="H206" s="71" t="s">
        <v>612</v>
      </c>
      <c r="I206" s="58" t="s">
        <v>53</v>
      </c>
      <c r="J206" s="14" t="s">
        <v>610</v>
      </c>
      <c r="K206" s="10" t="s">
        <v>35</v>
      </c>
      <c r="L206" s="41">
        <v>3465589</v>
      </c>
      <c r="M206" s="10">
        <v>11378</v>
      </c>
      <c r="N206" s="10">
        <v>11797</v>
      </c>
      <c r="O206" s="37" t="s">
        <v>33</v>
      </c>
      <c r="P206" s="16">
        <v>0</v>
      </c>
    </row>
    <row r="207" spans="1:16" ht="55.2">
      <c r="A207" s="19" t="s">
        <v>308</v>
      </c>
      <c r="B207" s="55" t="s">
        <v>257</v>
      </c>
      <c r="C207" s="60">
        <v>3505185</v>
      </c>
      <c r="D207" s="58" t="s">
        <v>35</v>
      </c>
      <c r="E207" s="64" t="s">
        <v>52</v>
      </c>
      <c r="F207" s="71" t="s">
        <v>865</v>
      </c>
      <c r="G207" s="71" t="s">
        <v>611</v>
      </c>
      <c r="H207" s="71" t="s">
        <v>612</v>
      </c>
      <c r="I207" s="58" t="s">
        <v>53</v>
      </c>
      <c r="J207" s="14" t="s">
        <v>610</v>
      </c>
      <c r="K207" s="10" t="s">
        <v>35</v>
      </c>
      <c r="L207" s="41">
        <v>3465589</v>
      </c>
      <c r="M207" s="10">
        <v>11378</v>
      </c>
      <c r="N207" s="10">
        <v>11797</v>
      </c>
      <c r="O207" s="37" t="s">
        <v>33</v>
      </c>
      <c r="P207" s="16">
        <v>0</v>
      </c>
    </row>
    <row r="208" spans="1:16" ht="39.6">
      <c r="A208" s="19" t="s">
        <v>309</v>
      </c>
      <c r="B208" s="55" t="s">
        <v>615</v>
      </c>
      <c r="C208" s="60">
        <v>2336555</v>
      </c>
      <c r="D208" s="58" t="s">
        <v>35</v>
      </c>
      <c r="E208" s="64" t="s">
        <v>52</v>
      </c>
      <c r="F208" s="71" t="s">
        <v>616</v>
      </c>
      <c r="G208" s="71" t="s">
        <v>363</v>
      </c>
      <c r="H208" s="71" t="s">
        <v>617</v>
      </c>
      <c r="I208" s="58" t="s">
        <v>618</v>
      </c>
      <c r="J208" s="14" t="s">
        <v>616</v>
      </c>
      <c r="K208" s="10" t="s">
        <v>36</v>
      </c>
      <c r="L208" s="41">
        <v>1162372</v>
      </c>
      <c r="M208" s="10">
        <v>11379</v>
      </c>
      <c r="N208" s="10">
        <v>11794</v>
      </c>
      <c r="O208" s="37" t="s">
        <v>33</v>
      </c>
      <c r="P208" s="16">
        <v>0</v>
      </c>
    </row>
    <row r="209" spans="1:16" ht="39.6">
      <c r="A209" s="19" t="s">
        <v>310</v>
      </c>
      <c r="B209" s="55" t="s">
        <v>619</v>
      </c>
      <c r="C209" s="60">
        <v>2942106</v>
      </c>
      <c r="D209" s="58" t="s">
        <v>35</v>
      </c>
      <c r="E209" s="64" t="s">
        <v>52</v>
      </c>
      <c r="F209" s="71" t="s">
        <v>616</v>
      </c>
      <c r="G209" s="71" t="s">
        <v>363</v>
      </c>
      <c r="H209" s="71" t="s">
        <v>617</v>
      </c>
      <c r="I209" s="58" t="s">
        <v>618</v>
      </c>
      <c r="J209" s="14" t="s">
        <v>616</v>
      </c>
      <c r="K209" s="10" t="s">
        <v>36</v>
      </c>
      <c r="L209" s="41">
        <v>1162372</v>
      </c>
      <c r="M209" s="10">
        <v>11379</v>
      </c>
      <c r="N209" s="10">
        <v>11794</v>
      </c>
      <c r="O209" s="37" t="s">
        <v>33</v>
      </c>
      <c r="P209" s="16">
        <v>0</v>
      </c>
    </row>
    <row r="210" spans="1:16" ht="39.6">
      <c r="A210" s="19" t="s">
        <v>311</v>
      </c>
      <c r="B210" s="55" t="s">
        <v>247</v>
      </c>
      <c r="C210" s="60">
        <v>3207398</v>
      </c>
      <c r="D210" s="58" t="s">
        <v>35</v>
      </c>
      <c r="E210" s="64" t="s">
        <v>52</v>
      </c>
      <c r="F210" s="71" t="s">
        <v>616</v>
      </c>
      <c r="G210" s="71" t="s">
        <v>363</v>
      </c>
      <c r="H210" s="71" t="s">
        <v>617</v>
      </c>
      <c r="I210" s="58" t="s">
        <v>618</v>
      </c>
      <c r="J210" s="14" t="s">
        <v>616</v>
      </c>
      <c r="K210" s="10" t="s">
        <v>36</v>
      </c>
      <c r="L210" s="41">
        <v>1162372</v>
      </c>
      <c r="M210" s="10">
        <v>11379</v>
      </c>
      <c r="N210" s="10">
        <v>11794</v>
      </c>
      <c r="O210" s="37" t="s">
        <v>33</v>
      </c>
      <c r="P210" s="16">
        <v>0</v>
      </c>
    </row>
    <row r="211" spans="1:16" ht="52.8">
      <c r="A211" s="19" t="s">
        <v>312</v>
      </c>
      <c r="B211" s="54" t="s">
        <v>31</v>
      </c>
      <c r="C211" s="60">
        <v>2035583</v>
      </c>
      <c r="D211" s="58" t="s">
        <v>35</v>
      </c>
      <c r="E211" s="64" t="s">
        <v>620</v>
      </c>
      <c r="F211" s="60" t="s">
        <v>866</v>
      </c>
      <c r="G211" s="60" t="s">
        <v>56</v>
      </c>
      <c r="H211" s="60" t="s">
        <v>622</v>
      </c>
      <c r="I211" s="58" t="s">
        <v>623</v>
      </c>
      <c r="J211" s="10" t="s">
        <v>621</v>
      </c>
      <c r="K211" s="10" t="s">
        <v>36</v>
      </c>
      <c r="L211" s="40">
        <v>1385160</v>
      </c>
      <c r="M211" s="10">
        <v>11386</v>
      </c>
      <c r="N211" s="10">
        <v>12288</v>
      </c>
      <c r="O211" s="37" t="s">
        <v>33</v>
      </c>
      <c r="P211" s="16">
        <v>0</v>
      </c>
    </row>
    <row r="212" spans="1:16" ht="39.6">
      <c r="A212" s="19" t="s">
        <v>313</v>
      </c>
      <c r="B212" s="54" t="s">
        <v>624</v>
      </c>
      <c r="C212" s="60">
        <v>3783868</v>
      </c>
      <c r="D212" s="58" t="s">
        <v>35</v>
      </c>
      <c r="E212" s="64" t="s">
        <v>52</v>
      </c>
      <c r="F212" s="60" t="s">
        <v>621</v>
      </c>
      <c r="G212" s="60" t="s">
        <v>56</v>
      </c>
      <c r="H212" s="60" t="s">
        <v>622</v>
      </c>
      <c r="I212" s="58" t="s">
        <v>623</v>
      </c>
      <c r="J212" s="10" t="s">
        <v>621</v>
      </c>
      <c r="K212" s="10" t="s">
        <v>36</v>
      </c>
      <c r="L212" s="40">
        <v>1385160</v>
      </c>
      <c r="M212" s="10">
        <v>11386</v>
      </c>
      <c r="N212" s="10">
        <v>12288</v>
      </c>
      <c r="O212" s="37" t="s">
        <v>33</v>
      </c>
      <c r="P212" s="16">
        <v>0</v>
      </c>
    </row>
    <row r="213" spans="1:16" ht="39.6">
      <c r="A213" s="19" t="s">
        <v>314</v>
      </c>
      <c r="B213" s="54" t="s">
        <v>625</v>
      </c>
      <c r="C213" s="60">
        <v>4321263</v>
      </c>
      <c r="D213" s="58" t="s">
        <v>35</v>
      </c>
      <c r="E213" s="64" t="s">
        <v>52</v>
      </c>
      <c r="F213" s="60" t="s">
        <v>867</v>
      </c>
      <c r="G213" s="60" t="s">
        <v>37</v>
      </c>
      <c r="H213" s="60" t="s">
        <v>535</v>
      </c>
      <c r="I213" s="58" t="s">
        <v>627</v>
      </c>
      <c r="J213" s="10" t="s">
        <v>626</v>
      </c>
      <c r="K213" s="10" t="s">
        <v>36</v>
      </c>
      <c r="L213" s="40">
        <v>1888856</v>
      </c>
      <c r="M213" s="10">
        <v>11392</v>
      </c>
      <c r="N213" s="10">
        <v>12284</v>
      </c>
      <c r="O213" s="37" t="s">
        <v>33</v>
      </c>
      <c r="P213" s="16">
        <v>0</v>
      </c>
    </row>
    <row r="214" spans="1:16" ht="39.6">
      <c r="A214" s="19" t="s">
        <v>315</v>
      </c>
      <c r="B214" s="54" t="s">
        <v>336</v>
      </c>
      <c r="C214" s="60">
        <v>3646633</v>
      </c>
      <c r="D214" s="58" t="s">
        <v>35</v>
      </c>
      <c r="E214" s="64" t="s">
        <v>52</v>
      </c>
      <c r="F214" s="60" t="s">
        <v>867</v>
      </c>
      <c r="G214" s="60" t="s">
        <v>37</v>
      </c>
      <c r="H214" s="60" t="s">
        <v>535</v>
      </c>
      <c r="I214" s="58" t="s">
        <v>627</v>
      </c>
      <c r="J214" s="10" t="s">
        <v>626</v>
      </c>
      <c r="K214" s="10" t="s">
        <v>36</v>
      </c>
      <c r="L214" s="40">
        <v>1888856</v>
      </c>
      <c r="M214" s="10">
        <v>11392</v>
      </c>
      <c r="N214" s="10">
        <v>12284</v>
      </c>
      <c r="O214" s="37" t="s">
        <v>33</v>
      </c>
      <c r="P214" s="16">
        <v>0</v>
      </c>
    </row>
    <row r="215" spans="1:16" ht="39.6">
      <c r="A215" s="19" t="s">
        <v>316</v>
      </c>
      <c r="B215" s="54" t="s">
        <v>260</v>
      </c>
      <c r="C215" s="60">
        <v>7124007</v>
      </c>
      <c r="D215" s="58" t="s">
        <v>35</v>
      </c>
      <c r="E215" s="64" t="s">
        <v>52</v>
      </c>
      <c r="F215" s="60" t="s">
        <v>868</v>
      </c>
      <c r="G215" s="60" t="s">
        <v>37</v>
      </c>
      <c r="H215" s="60" t="s">
        <v>471</v>
      </c>
      <c r="I215" s="58" t="s">
        <v>629</v>
      </c>
      <c r="J215" s="10" t="s">
        <v>628</v>
      </c>
      <c r="K215" s="10" t="s">
        <v>36</v>
      </c>
      <c r="L215" s="40">
        <v>1888856</v>
      </c>
      <c r="M215" s="10">
        <v>11393</v>
      </c>
      <c r="N215" s="10">
        <v>12285</v>
      </c>
      <c r="O215" s="37" t="s">
        <v>33</v>
      </c>
      <c r="P215" s="16">
        <v>0</v>
      </c>
    </row>
    <row r="216" spans="1:16" ht="39.6">
      <c r="A216" s="19" t="s">
        <v>317</v>
      </c>
      <c r="B216" s="54" t="s">
        <v>66</v>
      </c>
      <c r="C216" s="60">
        <v>5038542</v>
      </c>
      <c r="D216" s="58" t="s">
        <v>35</v>
      </c>
      <c r="E216" s="64" t="s">
        <v>52</v>
      </c>
      <c r="F216" s="60" t="s">
        <v>868</v>
      </c>
      <c r="G216" s="60" t="s">
        <v>37</v>
      </c>
      <c r="H216" s="60" t="s">
        <v>471</v>
      </c>
      <c r="I216" s="58" t="s">
        <v>629</v>
      </c>
      <c r="J216" s="10" t="s">
        <v>628</v>
      </c>
      <c r="K216" s="10" t="s">
        <v>36</v>
      </c>
      <c r="L216" s="40">
        <v>1888856</v>
      </c>
      <c r="M216" s="10">
        <v>11393</v>
      </c>
      <c r="N216" s="10">
        <v>12285</v>
      </c>
      <c r="O216" s="37" t="s">
        <v>33</v>
      </c>
      <c r="P216" s="16">
        <v>0</v>
      </c>
    </row>
    <row r="217" spans="1:16" ht="39.6">
      <c r="A217" s="19" t="s">
        <v>318</v>
      </c>
      <c r="B217" s="54" t="s">
        <v>340</v>
      </c>
      <c r="C217" s="60">
        <v>6938385</v>
      </c>
      <c r="D217" s="58" t="s">
        <v>35</v>
      </c>
      <c r="E217" s="64" t="s">
        <v>52</v>
      </c>
      <c r="F217" s="60" t="s">
        <v>868</v>
      </c>
      <c r="G217" s="60" t="s">
        <v>37</v>
      </c>
      <c r="H217" s="60" t="s">
        <v>471</v>
      </c>
      <c r="I217" s="58" t="s">
        <v>629</v>
      </c>
      <c r="J217" s="10" t="s">
        <v>628</v>
      </c>
      <c r="K217" s="10" t="s">
        <v>36</v>
      </c>
      <c r="L217" s="40">
        <v>1888856</v>
      </c>
      <c r="M217" s="10">
        <v>11393</v>
      </c>
      <c r="N217" s="10">
        <v>12285</v>
      </c>
      <c r="O217" s="37" t="s">
        <v>33</v>
      </c>
      <c r="P217" s="16">
        <v>0</v>
      </c>
    </row>
    <row r="218" spans="1:16" ht="39.6">
      <c r="A218" s="19" t="s">
        <v>319</v>
      </c>
      <c r="B218" s="54" t="s">
        <v>251</v>
      </c>
      <c r="C218" s="60">
        <v>1552086</v>
      </c>
      <c r="D218" s="58" t="s">
        <v>35</v>
      </c>
      <c r="E218" s="64" t="s">
        <v>52</v>
      </c>
      <c r="F218" s="60" t="s">
        <v>869</v>
      </c>
      <c r="G218" s="60" t="s">
        <v>37</v>
      </c>
      <c r="H218" s="60" t="s">
        <v>499</v>
      </c>
      <c r="I218" s="58" t="s">
        <v>631</v>
      </c>
      <c r="J218" s="10" t="s">
        <v>630</v>
      </c>
      <c r="K218" s="10" t="s">
        <v>36</v>
      </c>
      <c r="L218" s="40">
        <v>1888856</v>
      </c>
      <c r="M218" s="10">
        <v>11399</v>
      </c>
      <c r="N218" s="10">
        <v>12286</v>
      </c>
      <c r="O218" s="37" t="s">
        <v>33</v>
      </c>
      <c r="P218" s="16">
        <v>0</v>
      </c>
    </row>
    <row r="219" spans="1:16" ht="39.6">
      <c r="A219" s="19" t="s">
        <v>320</v>
      </c>
      <c r="B219" s="54" t="s">
        <v>233</v>
      </c>
      <c r="C219" s="60">
        <v>5796586</v>
      </c>
      <c r="D219" s="58" t="s">
        <v>35</v>
      </c>
      <c r="E219" s="64" t="s">
        <v>52</v>
      </c>
      <c r="F219" s="60" t="s">
        <v>869</v>
      </c>
      <c r="G219" s="60" t="s">
        <v>37</v>
      </c>
      <c r="H219" s="60" t="s">
        <v>499</v>
      </c>
      <c r="I219" s="58" t="s">
        <v>631</v>
      </c>
      <c r="J219" s="10" t="s">
        <v>630</v>
      </c>
      <c r="K219" s="10" t="s">
        <v>36</v>
      </c>
      <c r="L219" s="40">
        <v>1888856</v>
      </c>
      <c r="M219" s="10">
        <v>11399</v>
      </c>
      <c r="N219" s="10">
        <v>12286</v>
      </c>
      <c r="O219" s="37" t="s">
        <v>33</v>
      </c>
      <c r="P219" s="16">
        <v>0</v>
      </c>
    </row>
    <row r="220" spans="1:16" ht="39.6">
      <c r="A220" s="19" t="s">
        <v>321</v>
      </c>
      <c r="B220" s="54" t="s">
        <v>180</v>
      </c>
      <c r="C220" s="60">
        <v>5017594</v>
      </c>
      <c r="D220" s="58" t="s">
        <v>35</v>
      </c>
      <c r="E220" s="64" t="s">
        <v>52</v>
      </c>
      <c r="F220" s="60" t="s">
        <v>870</v>
      </c>
      <c r="G220" s="60" t="s">
        <v>32</v>
      </c>
      <c r="H220" s="60" t="s">
        <v>535</v>
      </c>
      <c r="I220" s="58" t="s">
        <v>633</v>
      </c>
      <c r="J220" s="10" t="s">
        <v>632</v>
      </c>
      <c r="K220" s="10" t="s">
        <v>36</v>
      </c>
      <c r="L220" s="40">
        <v>1888856</v>
      </c>
      <c r="M220" s="10">
        <v>11384</v>
      </c>
      <c r="N220" s="10">
        <v>12287</v>
      </c>
      <c r="O220" s="37" t="s">
        <v>33</v>
      </c>
      <c r="P220" s="16">
        <v>0</v>
      </c>
    </row>
    <row r="221" spans="1:16" ht="39.6">
      <c r="A221" s="19" t="s">
        <v>322</v>
      </c>
      <c r="B221" s="54" t="s">
        <v>250</v>
      </c>
      <c r="C221" s="60">
        <v>4930410</v>
      </c>
      <c r="D221" s="58" t="s">
        <v>35</v>
      </c>
      <c r="E221" s="64" t="s">
        <v>52</v>
      </c>
      <c r="F221" s="60" t="s">
        <v>634</v>
      </c>
      <c r="G221" s="60" t="s">
        <v>37</v>
      </c>
      <c r="H221" s="60" t="s">
        <v>635</v>
      </c>
      <c r="I221" s="58" t="s">
        <v>636</v>
      </c>
      <c r="J221" s="10" t="s">
        <v>637</v>
      </c>
      <c r="K221" s="10" t="s">
        <v>35</v>
      </c>
      <c r="L221" s="40">
        <v>1452965</v>
      </c>
      <c r="M221" s="10">
        <v>11391</v>
      </c>
      <c r="N221" s="10">
        <v>12283</v>
      </c>
      <c r="O221" s="10" t="s">
        <v>36</v>
      </c>
      <c r="P221" s="16">
        <v>0</v>
      </c>
    </row>
    <row r="222" spans="1:16" ht="39.6">
      <c r="A222" s="19" t="s">
        <v>323</v>
      </c>
      <c r="B222" s="54" t="s">
        <v>277</v>
      </c>
      <c r="C222" s="60">
        <v>2837736</v>
      </c>
      <c r="D222" s="58" t="s">
        <v>35</v>
      </c>
      <c r="E222" s="64" t="s">
        <v>52</v>
      </c>
      <c r="F222" s="60" t="s">
        <v>634</v>
      </c>
      <c r="G222" s="60" t="s">
        <v>37</v>
      </c>
      <c r="H222" s="60" t="s">
        <v>635</v>
      </c>
      <c r="I222" s="58" t="s">
        <v>636</v>
      </c>
      <c r="J222" s="10" t="s">
        <v>637</v>
      </c>
      <c r="K222" s="10" t="s">
        <v>35</v>
      </c>
      <c r="L222" s="40">
        <v>1452965</v>
      </c>
      <c r="M222" s="10">
        <v>11391</v>
      </c>
      <c r="N222" s="10">
        <v>12283</v>
      </c>
      <c r="O222" s="10" t="s">
        <v>36</v>
      </c>
      <c r="P222" s="16">
        <v>0</v>
      </c>
    </row>
    <row r="223" spans="1:16" ht="39.6">
      <c r="A223" s="19" t="s">
        <v>324</v>
      </c>
      <c r="B223" s="54" t="s">
        <v>81</v>
      </c>
      <c r="C223" s="60">
        <v>3616578</v>
      </c>
      <c r="D223" s="58" t="s">
        <v>35</v>
      </c>
      <c r="E223" s="64" t="s">
        <v>52</v>
      </c>
      <c r="F223" s="60" t="s">
        <v>871</v>
      </c>
      <c r="G223" s="60" t="s">
        <v>37</v>
      </c>
      <c r="H223" s="60" t="s">
        <v>635</v>
      </c>
      <c r="I223" s="58" t="s">
        <v>636</v>
      </c>
      <c r="J223" s="10" t="s">
        <v>637</v>
      </c>
      <c r="K223" s="10" t="s">
        <v>35</v>
      </c>
      <c r="L223" s="40">
        <v>1452965</v>
      </c>
      <c r="M223" s="10">
        <v>11391</v>
      </c>
      <c r="N223" s="10">
        <v>12283</v>
      </c>
      <c r="O223" s="10" t="s">
        <v>36</v>
      </c>
      <c r="P223" s="16">
        <v>0</v>
      </c>
    </row>
    <row r="224" spans="1:16" ht="39.6">
      <c r="A224" s="20" t="s">
        <v>325</v>
      </c>
      <c r="B224" s="56" t="s">
        <v>638</v>
      </c>
      <c r="C224" s="61">
        <v>998637</v>
      </c>
      <c r="D224" s="59" t="s">
        <v>35</v>
      </c>
      <c r="E224" s="66" t="s">
        <v>52</v>
      </c>
      <c r="F224" s="61" t="s">
        <v>639</v>
      </c>
      <c r="G224" s="61" t="s">
        <v>94</v>
      </c>
      <c r="H224" s="61" t="s">
        <v>617</v>
      </c>
      <c r="I224" s="59" t="s">
        <v>640</v>
      </c>
      <c r="J224" s="2" t="s">
        <v>639</v>
      </c>
      <c r="K224" s="2" t="s">
        <v>36</v>
      </c>
      <c r="L224" s="40">
        <v>1888856</v>
      </c>
      <c r="M224" s="2">
        <v>11388</v>
      </c>
      <c r="N224" s="2">
        <v>12280</v>
      </c>
      <c r="O224" s="37" t="s">
        <v>33</v>
      </c>
      <c r="P224" s="16">
        <v>0</v>
      </c>
    </row>
    <row r="225" spans="1:16" ht="39.6">
      <c r="A225" s="19" t="s">
        <v>326</v>
      </c>
      <c r="B225" s="54" t="s">
        <v>240</v>
      </c>
      <c r="C225" s="60">
        <v>1431512</v>
      </c>
      <c r="D225" s="58" t="s">
        <v>35</v>
      </c>
      <c r="E225" s="64" t="s">
        <v>52</v>
      </c>
      <c r="F225" s="60" t="s">
        <v>872</v>
      </c>
      <c r="G225" s="60" t="s">
        <v>642</v>
      </c>
      <c r="H225" s="70">
        <v>45959</v>
      </c>
      <c r="I225" s="58" t="s">
        <v>53</v>
      </c>
      <c r="J225" s="10" t="s">
        <v>641</v>
      </c>
      <c r="K225" s="10" t="s">
        <v>35</v>
      </c>
      <c r="L225" s="40">
        <v>464949</v>
      </c>
      <c r="M225" s="10">
        <v>11389</v>
      </c>
      <c r="N225" s="10">
        <v>12281</v>
      </c>
      <c r="O225" s="37" t="s">
        <v>33</v>
      </c>
      <c r="P225" s="16">
        <v>0</v>
      </c>
    </row>
    <row r="226" spans="1:16" ht="26.4">
      <c r="A226" s="19" t="s">
        <v>327</v>
      </c>
      <c r="B226" s="54" t="s">
        <v>44</v>
      </c>
      <c r="C226" s="60">
        <v>1213681</v>
      </c>
      <c r="D226" s="58" t="s">
        <v>35</v>
      </c>
      <c r="E226" s="64" t="s">
        <v>52</v>
      </c>
      <c r="F226" s="60" t="s">
        <v>872</v>
      </c>
      <c r="G226" s="60" t="s">
        <v>642</v>
      </c>
      <c r="H226" s="70">
        <v>45959</v>
      </c>
      <c r="I226" s="58" t="s">
        <v>53</v>
      </c>
      <c r="J226" s="10" t="s">
        <v>643</v>
      </c>
      <c r="K226" s="10" t="s">
        <v>35</v>
      </c>
      <c r="L226" s="40">
        <v>464949</v>
      </c>
      <c r="M226" s="10">
        <v>11389</v>
      </c>
      <c r="N226" s="10">
        <v>12281</v>
      </c>
      <c r="O226" s="37" t="s">
        <v>33</v>
      </c>
      <c r="P226" s="16">
        <v>0</v>
      </c>
    </row>
    <row r="227" spans="1:16" ht="26.4">
      <c r="A227" s="19" t="s">
        <v>328</v>
      </c>
      <c r="B227" s="54" t="s">
        <v>45</v>
      </c>
      <c r="C227" s="60">
        <v>4111806</v>
      </c>
      <c r="D227" s="58" t="s">
        <v>35</v>
      </c>
      <c r="E227" s="64" t="s">
        <v>52</v>
      </c>
      <c r="F227" s="60" t="s">
        <v>872</v>
      </c>
      <c r="G227" s="60" t="s">
        <v>642</v>
      </c>
      <c r="H227" s="70">
        <v>45959</v>
      </c>
      <c r="I227" s="58" t="s">
        <v>53</v>
      </c>
      <c r="J227" s="10" t="s">
        <v>643</v>
      </c>
      <c r="K227" s="10" t="s">
        <v>35</v>
      </c>
      <c r="L227" s="40">
        <v>464949</v>
      </c>
      <c r="M227" s="10">
        <v>11389</v>
      </c>
      <c r="N227" s="10">
        <v>12281</v>
      </c>
      <c r="O227" s="37" t="s">
        <v>33</v>
      </c>
      <c r="P227" s="16">
        <v>0</v>
      </c>
    </row>
    <row r="228" spans="1:16" ht="26.4">
      <c r="A228" s="19" t="s">
        <v>329</v>
      </c>
      <c r="B228" s="54" t="s">
        <v>46</v>
      </c>
      <c r="C228" s="60">
        <v>2355884</v>
      </c>
      <c r="D228" s="58" t="s">
        <v>35</v>
      </c>
      <c r="E228" s="64" t="s">
        <v>52</v>
      </c>
      <c r="F228" s="60" t="s">
        <v>872</v>
      </c>
      <c r="G228" s="60" t="s">
        <v>642</v>
      </c>
      <c r="H228" s="70">
        <v>45959</v>
      </c>
      <c r="I228" s="58" t="s">
        <v>53</v>
      </c>
      <c r="J228" s="10" t="s">
        <v>643</v>
      </c>
      <c r="K228" s="10" t="s">
        <v>35</v>
      </c>
      <c r="L228" s="40">
        <v>464949</v>
      </c>
      <c r="M228" s="10">
        <v>11389</v>
      </c>
      <c r="N228" s="10">
        <v>12281</v>
      </c>
      <c r="O228" s="37" t="s">
        <v>33</v>
      </c>
      <c r="P228" s="16">
        <v>0</v>
      </c>
    </row>
    <row r="229" spans="1:16" ht="26.4">
      <c r="A229" s="19" t="s">
        <v>330</v>
      </c>
      <c r="B229" s="54" t="s">
        <v>240</v>
      </c>
      <c r="C229" s="60">
        <v>1431512</v>
      </c>
      <c r="D229" s="58" t="s">
        <v>35</v>
      </c>
      <c r="E229" s="64" t="s">
        <v>52</v>
      </c>
      <c r="F229" s="60" t="s">
        <v>872</v>
      </c>
      <c r="G229" s="60" t="s">
        <v>644</v>
      </c>
      <c r="H229" s="60" t="s">
        <v>367</v>
      </c>
      <c r="I229" s="58" t="s">
        <v>53</v>
      </c>
      <c r="J229" s="10" t="s">
        <v>643</v>
      </c>
      <c r="K229" s="10" t="s">
        <v>35</v>
      </c>
      <c r="L229" s="40">
        <v>697423</v>
      </c>
      <c r="M229" s="10">
        <v>11389</v>
      </c>
      <c r="N229" s="10">
        <v>12281</v>
      </c>
      <c r="O229" s="37" t="s">
        <v>33</v>
      </c>
      <c r="P229" s="16">
        <v>0</v>
      </c>
    </row>
    <row r="230" spans="1:16" ht="26.4">
      <c r="A230" s="19" t="s">
        <v>377</v>
      </c>
      <c r="B230" s="54" t="s">
        <v>44</v>
      </c>
      <c r="C230" s="60">
        <v>1213681</v>
      </c>
      <c r="D230" s="58" t="s">
        <v>35</v>
      </c>
      <c r="E230" s="64" t="s">
        <v>52</v>
      </c>
      <c r="F230" s="60" t="s">
        <v>872</v>
      </c>
      <c r="G230" s="60" t="s">
        <v>644</v>
      </c>
      <c r="H230" s="60" t="s">
        <v>367</v>
      </c>
      <c r="I230" s="58" t="s">
        <v>53</v>
      </c>
      <c r="J230" s="10" t="s">
        <v>643</v>
      </c>
      <c r="K230" s="10" t="s">
        <v>35</v>
      </c>
      <c r="L230" s="40">
        <v>697423</v>
      </c>
      <c r="M230" s="10">
        <v>11389</v>
      </c>
      <c r="N230" s="10">
        <v>12281</v>
      </c>
      <c r="O230" s="37" t="s">
        <v>33</v>
      </c>
      <c r="P230" s="16">
        <v>0</v>
      </c>
    </row>
    <row r="231" spans="1:16" ht="26.4">
      <c r="A231" s="19" t="s">
        <v>378</v>
      </c>
      <c r="B231" s="54" t="s">
        <v>45</v>
      </c>
      <c r="C231" s="60">
        <v>4111806</v>
      </c>
      <c r="D231" s="58" t="s">
        <v>35</v>
      </c>
      <c r="E231" s="64" t="s">
        <v>52</v>
      </c>
      <c r="F231" s="60" t="s">
        <v>872</v>
      </c>
      <c r="G231" s="60" t="s">
        <v>644</v>
      </c>
      <c r="H231" s="60" t="s">
        <v>367</v>
      </c>
      <c r="I231" s="58" t="s">
        <v>53</v>
      </c>
      <c r="J231" s="10" t="s">
        <v>643</v>
      </c>
      <c r="K231" s="10" t="s">
        <v>35</v>
      </c>
      <c r="L231" s="40">
        <v>697423</v>
      </c>
      <c r="M231" s="10">
        <v>11389</v>
      </c>
      <c r="N231" s="10">
        <v>12281</v>
      </c>
      <c r="O231" s="37" t="s">
        <v>33</v>
      </c>
      <c r="P231" s="16">
        <v>0</v>
      </c>
    </row>
    <row r="232" spans="1:16" ht="26.4">
      <c r="A232" s="19" t="s">
        <v>379</v>
      </c>
      <c r="B232" s="54" t="s">
        <v>46</v>
      </c>
      <c r="C232" s="60">
        <v>2355884</v>
      </c>
      <c r="D232" s="58" t="s">
        <v>35</v>
      </c>
      <c r="E232" s="64" t="s">
        <v>52</v>
      </c>
      <c r="F232" s="60" t="s">
        <v>872</v>
      </c>
      <c r="G232" s="60" t="s">
        <v>644</v>
      </c>
      <c r="H232" s="60" t="s">
        <v>367</v>
      </c>
      <c r="I232" s="58" t="s">
        <v>53</v>
      </c>
      <c r="J232" s="10" t="s">
        <v>643</v>
      </c>
      <c r="K232" s="10" t="s">
        <v>35</v>
      </c>
      <c r="L232" s="40">
        <v>697423</v>
      </c>
      <c r="M232" s="10">
        <v>11389</v>
      </c>
      <c r="N232" s="10">
        <v>12281</v>
      </c>
      <c r="O232" s="37" t="s">
        <v>33</v>
      </c>
      <c r="P232" s="16">
        <v>0</v>
      </c>
    </row>
    <row r="233" spans="1:16" ht="39.6">
      <c r="A233" s="19" t="s">
        <v>381</v>
      </c>
      <c r="B233" s="54" t="s">
        <v>246</v>
      </c>
      <c r="C233" s="60">
        <v>2640001</v>
      </c>
      <c r="D233" s="58" t="s">
        <v>35</v>
      </c>
      <c r="E233" s="64" t="s">
        <v>52</v>
      </c>
      <c r="F233" s="60" t="s">
        <v>873</v>
      </c>
      <c r="G233" s="60" t="s">
        <v>646</v>
      </c>
      <c r="H233" s="70">
        <v>45952</v>
      </c>
      <c r="I233" s="58" t="s">
        <v>647</v>
      </c>
      <c r="J233" s="10" t="s">
        <v>645</v>
      </c>
      <c r="K233" s="10" t="s">
        <v>35</v>
      </c>
      <c r="L233" s="40">
        <v>348712</v>
      </c>
      <c r="M233" s="10">
        <v>11390</v>
      </c>
      <c r="N233" s="10">
        <v>12282</v>
      </c>
      <c r="O233" s="37" t="s">
        <v>33</v>
      </c>
      <c r="P233" s="16">
        <v>0</v>
      </c>
    </row>
    <row r="234" spans="1:16" ht="26.4">
      <c r="A234" s="19" t="s">
        <v>382</v>
      </c>
      <c r="B234" s="54" t="s">
        <v>44</v>
      </c>
      <c r="C234" s="60">
        <v>1213681</v>
      </c>
      <c r="D234" s="58" t="s">
        <v>35</v>
      </c>
      <c r="E234" s="64" t="s">
        <v>52</v>
      </c>
      <c r="F234" s="60" t="s">
        <v>874</v>
      </c>
      <c r="G234" s="60" t="s">
        <v>646</v>
      </c>
      <c r="H234" s="70">
        <v>45952</v>
      </c>
      <c r="I234" s="58" t="s">
        <v>647</v>
      </c>
      <c r="J234" s="10" t="s">
        <v>645</v>
      </c>
      <c r="K234" s="10" t="s">
        <v>35</v>
      </c>
      <c r="L234" s="40">
        <v>348712</v>
      </c>
      <c r="M234" s="10">
        <v>11390</v>
      </c>
      <c r="N234" s="10">
        <v>12282</v>
      </c>
      <c r="O234" s="37" t="s">
        <v>33</v>
      </c>
      <c r="P234" s="16">
        <v>0</v>
      </c>
    </row>
    <row r="235" spans="1:16" ht="26.4">
      <c r="A235" s="19" t="s">
        <v>383</v>
      </c>
      <c r="B235" s="54" t="s">
        <v>46</v>
      </c>
      <c r="C235" s="60">
        <v>2355884</v>
      </c>
      <c r="D235" s="58" t="s">
        <v>35</v>
      </c>
      <c r="E235" s="64" t="s">
        <v>52</v>
      </c>
      <c r="F235" s="60" t="s">
        <v>874</v>
      </c>
      <c r="G235" s="60" t="s">
        <v>646</v>
      </c>
      <c r="H235" s="70">
        <v>45952</v>
      </c>
      <c r="I235" s="58" t="s">
        <v>647</v>
      </c>
      <c r="J235" s="10" t="s">
        <v>645</v>
      </c>
      <c r="K235" s="10" t="s">
        <v>35</v>
      </c>
      <c r="L235" s="40">
        <v>348712</v>
      </c>
      <c r="M235" s="10">
        <v>11390</v>
      </c>
      <c r="N235" s="10">
        <v>12282</v>
      </c>
      <c r="O235" s="37" t="s">
        <v>33</v>
      </c>
      <c r="P235" s="16">
        <v>0</v>
      </c>
    </row>
    <row r="236" spans="1:16" ht="26.4">
      <c r="A236" s="19" t="s">
        <v>385</v>
      </c>
      <c r="B236" s="54" t="s">
        <v>246</v>
      </c>
      <c r="C236" s="60">
        <v>2640001</v>
      </c>
      <c r="D236" s="58" t="s">
        <v>35</v>
      </c>
      <c r="E236" s="64" t="s">
        <v>52</v>
      </c>
      <c r="F236" s="60" t="s">
        <v>874</v>
      </c>
      <c r="G236" s="60" t="s">
        <v>648</v>
      </c>
      <c r="H236" s="70">
        <v>45953</v>
      </c>
      <c r="I236" s="58" t="s">
        <v>647</v>
      </c>
      <c r="J236" s="10" t="s">
        <v>645</v>
      </c>
      <c r="K236" s="10" t="s">
        <v>35</v>
      </c>
      <c r="L236" s="42">
        <v>387457</v>
      </c>
      <c r="M236" s="10">
        <v>11390</v>
      </c>
      <c r="N236" s="10">
        <v>12282</v>
      </c>
      <c r="O236" s="37" t="s">
        <v>33</v>
      </c>
      <c r="P236" s="16">
        <v>0</v>
      </c>
    </row>
    <row r="237" spans="1:16" ht="26.4">
      <c r="A237" s="19" t="s">
        <v>386</v>
      </c>
      <c r="B237" s="54" t="s">
        <v>44</v>
      </c>
      <c r="C237" s="60">
        <v>1213681</v>
      </c>
      <c r="D237" s="58" t="s">
        <v>35</v>
      </c>
      <c r="E237" s="64" t="s">
        <v>52</v>
      </c>
      <c r="F237" s="60" t="s">
        <v>874</v>
      </c>
      <c r="G237" s="60" t="s">
        <v>648</v>
      </c>
      <c r="H237" s="70">
        <v>45953</v>
      </c>
      <c r="I237" s="58" t="s">
        <v>647</v>
      </c>
      <c r="J237" s="10" t="s">
        <v>645</v>
      </c>
      <c r="K237" s="10" t="s">
        <v>35</v>
      </c>
      <c r="L237" s="42">
        <v>387457</v>
      </c>
      <c r="M237" s="10">
        <v>11390</v>
      </c>
      <c r="N237" s="10">
        <v>12282</v>
      </c>
      <c r="O237" s="37" t="s">
        <v>33</v>
      </c>
      <c r="P237" s="16">
        <v>0</v>
      </c>
    </row>
    <row r="238" spans="1:16" ht="26.4">
      <c r="A238" s="19" t="s">
        <v>387</v>
      </c>
      <c r="B238" s="54" t="s">
        <v>46</v>
      </c>
      <c r="C238" s="60">
        <v>2355884</v>
      </c>
      <c r="D238" s="58" t="s">
        <v>35</v>
      </c>
      <c r="E238" s="64" t="s">
        <v>52</v>
      </c>
      <c r="F238" s="60" t="s">
        <v>874</v>
      </c>
      <c r="G238" s="60" t="s">
        <v>648</v>
      </c>
      <c r="H238" s="70">
        <v>45953</v>
      </c>
      <c r="I238" s="58" t="s">
        <v>647</v>
      </c>
      <c r="J238" s="10" t="s">
        <v>645</v>
      </c>
      <c r="K238" s="10" t="s">
        <v>35</v>
      </c>
      <c r="L238" s="42">
        <v>387457</v>
      </c>
      <c r="M238" s="10">
        <v>11390</v>
      </c>
      <c r="N238" s="10">
        <v>12282</v>
      </c>
      <c r="O238" s="37" t="s">
        <v>33</v>
      </c>
      <c r="P238" s="16">
        <v>0</v>
      </c>
    </row>
    <row r="239" spans="1:16" ht="26.4">
      <c r="A239" s="19" t="s">
        <v>388</v>
      </c>
      <c r="B239" s="54" t="s">
        <v>246</v>
      </c>
      <c r="C239" s="60">
        <v>2640001</v>
      </c>
      <c r="D239" s="58" t="s">
        <v>35</v>
      </c>
      <c r="E239" s="64" t="s">
        <v>52</v>
      </c>
      <c r="F239" s="60" t="s">
        <v>874</v>
      </c>
      <c r="G239" s="60" t="s">
        <v>32</v>
      </c>
      <c r="H239" s="70">
        <v>45954</v>
      </c>
      <c r="I239" s="58" t="s">
        <v>647</v>
      </c>
      <c r="J239" s="10" t="s">
        <v>645</v>
      </c>
      <c r="K239" s="10" t="s">
        <v>35</v>
      </c>
      <c r="L239" s="40">
        <v>290593</v>
      </c>
      <c r="M239" s="10">
        <v>11390</v>
      </c>
      <c r="N239" s="10">
        <v>12282</v>
      </c>
      <c r="O239" s="37" t="s">
        <v>33</v>
      </c>
      <c r="P239" s="16">
        <v>0</v>
      </c>
    </row>
    <row r="240" spans="1:16" ht="26.4">
      <c r="A240" s="19" t="s">
        <v>389</v>
      </c>
      <c r="B240" s="54" t="s">
        <v>44</v>
      </c>
      <c r="C240" s="60">
        <v>1213681</v>
      </c>
      <c r="D240" s="58" t="s">
        <v>35</v>
      </c>
      <c r="E240" s="64" t="s">
        <v>52</v>
      </c>
      <c r="F240" s="60" t="s">
        <v>874</v>
      </c>
      <c r="G240" s="60" t="s">
        <v>32</v>
      </c>
      <c r="H240" s="70">
        <v>45954</v>
      </c>
      <c r="I240" s="58" t="s">
        <v>647</v>
      </c>
      <c r="J240" s="10" t="s">
        <v>645</v>
      </c>
      <c r="K240" s="10" t="s">
        <v>35</v>
      </c>
      <c r="L240" s="40">
        <v>290593</v>
      </c>
      <c r="M240" s="10">
        <v>11390</v>
      </c>
      <c r="N240" s="10">
        <v>12282</v>
      </c>
      <c r="O240" s="37" t="s">
        <v>33</v>
      </c>
      <c r="P240" s="16">
        <v>0</v>
      </c>
    </row>
    <row r="241" spans="1:16" ht="26.4">
      <c r="A241" s="19" t="s">
        <v>390</v>
      </c>
      <c r="B241" s="54" t="s">
        <v>46</v>
      </c>
      <c r="C241" s="60">
        <v>2355884</v>
      </c>
      <c r="D241" s="58" t="s">
        <v>35</v>
      </c>
      <c r="E241" s="64" t="s">
        <v>52</v>
      </c>
      <c r="F241" s="60" t="s">
        <v>874</v>
      </c>
      <c r="G241" s="60" t="s">
        <v>32</v>
      </c>
      <c r="H241" s="70">
        <v>45954</v>
      </c>
      <c r="I241" s="58" t="s">
        <v>647</v>
      </c>
      <c r="J241" s="10" t="s">
        <v>645</v>
      </c>
      <c r="K241" s="10" t="s">
        <v>35</v>
      </c>
      <c r="L241" s="40">
        <v>290593</v>
      </c>
      <c r="M241" s="10">
        <v>11390</v>
      </c>
      <c r="N241" s="10">
        <v>12282</v>
      </c>
      <c r="O241" s="37" t="s">
        <v>33</v>
      </c>
      <c r="P241" s="16">
        <v>0</v>
      </c>
    </row>
    <row r="242" spans="1:16" ht="26.4">
      <c r="A242" s="19" t="s">
        <v>391</v>
      </c>
      <c r="B242" s="54" t="s">
        <v>429</v>
      </c>
      <c r="C242" s="60">
        <v>1164314</v>
      </c>
      <c r="D242" s="58" t="s">
        <v>35</v>
      </c>
      <c r="E242" s="64" t="s">
        <v>52</v>
      </c>
      <c r="F242" s="60" t="s">
        <v>875</v>
      </c>
      <c r="G242" s="60" t="s">
        <v>32</v>
      </c>
      <c r="H242" s="60" t="s">
        <v>471</v>
      </c>
      <c r="I242" s="58" t="s">
        <v>649</v>
      </c>
      <c r="J242" s="10" t="s">
        <v>650</v>
      </c>
      <c r="K242" s="10" t="s">
        <v>36</v>
      </c>
      <c r="L242" s="40">
        <v>1888856</v>
      </c>
      <c r="M242" s="10">
        <v>11387</v>
      </c>
      <c r="N242" s="10">
        <v>12279</v>
      </c>
      <c r="O242" s="37" t="s">
        <v>33</v>
      </c>
      <c r="P242" s="16">
        <v>0</v>
      </c>
    </row>
    <row r="243" spans="1:16" ht="26.4">
      <c r="A243" s="19" t="s">
        <v>392</v>
      </c>
      <c r="B243" s="54" t="s">
        <v>167</v>
      </c>
      <c r="C243" s="60">
        <v>1538218</v>
      </c>
      <c r="D243" s="58" t="s">
        <v>35</v>
      </c>
      <c r="E243" s="64" t="s">
        <v>52</v>
      </c>
      <c r="F243" s="60" t="s">
        <v>875</v>
      </c>
      <c r="G243" s="60" t="s">
        <v>32</v>
      </c>
      <c r="H243" s="60" t="s">
        <v>471</v>
      </c>
      <c r="I243" s="58" t="s">
        <v>649</v>
      </c>
      <c r="J243" s="10" t="s">
        <v>650</v>
      </c>
      <c r="K243" s="10" t="s">
        <v>36</v>
      </c>
      <c r="L243" s="40">
        <v>1888856</v>
      </c>
      <c r="M243" s="10">
        <v>11387</v>
      </c>
      <c r="N243" s="10">
        <v>12279</v>
      </c>
      <c r="O243" s="37" t="s">
        <v>33</v>
      </c>
      <c r="P243" s="16">
        <v>0</v>
      </c>
    </row>
    <row r="244" spans="1:16" ht="26.4">
      <c r="A244" s="19" t="s">
        <v>393</v>
      </c>
      <c r="B244" s="54" t="s">
        <v>168</v>
      </c>
      <c r="C244" s="60">
        <v>4464264</v>
      </c>
      <c r="D244" s="58" t="s">
        <v>35</v>
      </c>
      <c r="E244" s="64" t="s">
        <v>52</v>
      </c>
      <c r="F244" s="60" t="s">
        <v>875</v>
      </c>
      <c r="G244" s="60" t="s">
        <v>32</v>
      </c>
      <c r="H244" s="60" t="s">
        <v>471</v>
      </c>
      <c r="I244" s="58" t="s">
        <v>649</v>
      </c>
      <c r="J244" s="10" t="s">
        <v>650</v>
      </c>
      <c r="K244" s="10" t="s">
        <v>36</v>
      </c>
      <c r="L244" s="40">
        <v>1888856</v>
      </c>
      <c r="M244" s="10">
        <v>11387</v>
      </c>
      <c r="N244" s="10">
        <v>12279</v>
      </c>
      <c r="O244" s="37" t="s">
        <v>33</v>
      </c>
      <c r="P244" s="16">
        <v>0</v>
      </c>
    </row>
    <row r="245" spans="1:16" ht="39.6">
      <c r="A245" s="19" t="s">
        <v>394</v>
      </c>
      <c r="B245" s="55" t="s">
        <v>194</v>
      </c>
      <c r="C245" s="60">
        <v>3980013</v>
      </c>
      <c r="D245" s="58" t="s">
        <v>35</v>
      </c>
      <c r="E245" s="64" t="s">
        <v>52</v>
      </c>
      <c r="F245" s="60" t="s">
        <v>651</v>
      </c>
      <c r="G245" s="60" t="s">
        <v>37</v>
      </c>
      <c r="H245" s="60" t="s">
        <v>499</v>
      </c>
      <c r="I245" s="58" t="s">
        <v>652</v>
      </c>
      <c r="J245" s="10" t="s">
        <v>651</v>
      </c>
      <c r="K245" s="10" t="s">
        <v>36</v>
      </c>
      <c r="L245" s="40">
        <v>1888856</v>
      </c>
      <c r="M245" s="10">
        <v>11400</v>
      </c>
      <c r="N245" s="10">
        <v>12089</v>
      </c>
      <c r="O245" s="37" t="s">
        <v>33</v>
      </c>
      <c r="P245" s="16">
        <v>0</v>
      </c>
    </row>
    <row r="246" spans="1:16" ht="39.6">
      <c r="A246" s="19" t="s">
        <v>395</v>
      </c>
      <c r="B246" s="54" t="s">
        <v>653</v>
      </c>
      <c r="C246" s="60">
        <v>2347238</v>
      </c>
      <c r="D246" s="58" t="s">
        <v>35</v>
      </c>
      <c r="E246" s="64" t="s">
        <v>52</v>
      </c>
      <c r="F246" s="60" t="s">
        <v>651</v>
      </c>
      <c r="G246" s="60" t="s">
        <v>37</v>
      </c>
      <c r="H246" s="60" t="s">
        <v>499</v>
      </c>
      <c r="I246" s="58" t="s">
        <v>652</v>
      </c>
      <c r="J246" s="10" t="s">
        <v>651</v>
      </c>
      <c r="K246" s="10" t="s">
        <v>36</v>
      </c>
      <c r="L246" s="40">
        <v>1888856</v>
      </c>
      <c r="M246" s="10">
        <v>11400</v>
      </c>
      <c r="N246" s="10">
        <v>12089</v>
      </c>
      <c r="O246" s="37" t="s">
        <v>33</v>
      </c>
      <c r="P246" s="16">
        <v>0</v>
      </c>
    </row>
    <row r="247" spans="1:16" ht="39.6">
      <c r="A247" s="19" t="s">
        <v>397</v>
      </c>
      <c r="B247" s="54" t="s">
        <v>654</v>
      </c>
      <c r="C247" s="60">
        <v>2429253</v>
      </c>
      <c r="D247" s="58" t="s">
        <v>35</v>
      </c>
      <c r="E247" s="64" t="s">
        <v>52</v>
      </c>
      <c r="F247" s="60" t="s">
        <v>655</v>
      </c>
      <c r="G247" s="60" t="s">
        <v>37</v>
      </c>
      <c r="H247" s="60" t="s">
        <v>489</v>
      </c>
      <c r="I247" s="58" t="s">
        <v>656</v>
      </c>
      <c r="J247" s="10" t="s">
        <v>655</v>
      </c>
      <c r="K247" s="10" t="s">
        <v>36</v>
      </c>
      <c r="L247" s="40">
        <v>1888856</v>
      </c>
      <c r="M247" s="10">
        <v>11401</v>
      </c>
      <c r="N247" s="10">
        <v>12090</v>
      </c>
      <c r="O247" s="37" t="s">
        <v>33</v>
      </c>
      <c r="P247" s="16">
        <v>0</v>
      </c>
    </row>
    <row r="248" spans="1:16" ht="39.6">
      <c r="A248" s="19" t="s">
        <v>398</v>
      </c>
      <c r="B248" s="54" t="s">
        <v>657</v>
      </c>
      <c r="C248" s="60">
        <v>5117432</v>
      </c>
      <c r="D248" s="58" t="s">
        <v>35</v>
      </c>
      <c r="E248" s="64" t="s">
        <v>52</v>
      </c>
      <c r="F248" s="60" t="s">
        <v>655</v>
      </c>
      <c r="G248" s="60" t="s">
        <v>37</v>
      </c>
      <c r="H248" s="60" t="s">
        <v>489</v>
      </c>
      <c r="I248" s="58" t="s">
        <v>656</v>
      </c>
      <c r="J248" s="10" t="s">
        <v>655</v>
      </c>
      <c r="K248" s="10" t="s">
        <v>36</v>
      </c>
      <c r="L248" s="40">
        <v>1888856</v>
      </c>
      <c r="M248" s="10">
        <v>11401</v>
      </c>
      <c r="N248" s="10">
        <v>12090</v>
      </c>
      <c r="O248" s="37" t="s">
        <v>33</v>
      </c>
      <c r="P248" s="16">
        <v>0</v>
      </c>
    </row>
    <row r="249" spans="1:16" ht="39.6">
      <c r="A249" s="19" t="s">
        <v>658</v>
      </c>
      <c r="B249" s="54" t="s">
        <v>58</v>
      </c>
      <c r="C249" s="60">
        <v>4560305</v>
      </c>
      <c r="D249" s="58" t="s">
        <v>35</v>
      </c>
      <c r="E249" s="64" t="s">
        <v>52</v>
      </c>
      <c r="F249" s="60" t="s">
        <v>659</v>
      </c>
      <c r="G249" s="60" t="s">
        <v>37</v>
      </c>
      <c r="H249" s="60" t="s">
        <v>660</v>
      </c>
      <c r="I249" s="58" t="s">
        <v>361</v>
      </c>
      <c r="J249" s="10" t="s">
        <v>659</v>
      </c>
      <c r="K249" s="10" t="s">
        <v>35</v>
      </c>
      <c r="L249" s="40">
        <v>968643</v>
      </c>
      <c r="M249" s="10">
        <v>11403</v>
      </c>
      <c r="N249" s="10">
        <v>12092</v>
      </c>
      <c r="O249" s="37" t="s">
        <v>33</v>
      </c>
      <c r="P249" s="16">
        <v>0</v>
      </c>
    </row>
    <row r="250" spans="1:16" ht="39.6">
      <c r="A250" s="19" t="s">
        <v>661</v>
      </c>
      <c r="B250" s="54" t="s">
        <v>42</v>
      </c>
      <c r="C250" s="60">
        <v>3269099</v>
      </c>
      <c r="D250" s="58" t="s">
        <v>35</v>
      </c>
      <c r="E250" s="64" t="s">
        <v>52</v>
      </c>
      <c r="F250" s="60" t="s">
        <v>659</v>
      </c>
      <c r="G250" s="60" t="s">
        <v>37</v>
      </c>
      <c r="H250" s="60" t="s">
        <v>660</v>
      </c>
      <c r="I250" s="58" t="s">
        <v>361</v>
      </c>
      <c r="J250" s="10" t="s">
        <v>659</v>
      </c>
      <c r="K250" s="10" t="s">
        <v>35</v>
      </c>
      <c r="L250" s="40">
        <v>968643</v>
      </c>
      <c r="M250" s="10">
        <v>11403</v>
      </c>
      <c r="N250" s="10">
        <v>12092</v>
      </c>
      <c r="O250" s="37" t="s">
        <v>33</v>
      </c>
      <c r="P250" s="16">
        <v>0</v>
      </c>
    </row>
    <row r="251" spans="1:16" ht="39.6">
      <c r="A251" s="19" t="s">
        <v>662</v>
      </c>
      <c r="B251" s="54" t="s">
        <v>43</v>
      </c>
      <c r="C251" s="60">
        <v>4465261</v>
      </c>
      <c r="D251" s="58" t="s">
        <v>35</v>
      </c>
      <c r="E251" s="64" t="s">
        <v>52</v>
      </c>
      <c r="F251" s="60" t="s">
        <v>659</v>
      </c>
      <c r="G251" s="60" t="s">
        <v>37</v>
      </c>
      <c r="H251" s="60" t="s">
        <v>660</v>
      </c>
      <c r="I251" s="58" t="s">
        <v>361</v>
      </c>
      <c r="J251" s="10" t="s">
        <v>659</v>
      </c>
      <c r="K251" s="10" t="s">
        <v>35</v>
      </c>
      <c r="L251" s="40">
        <v>968643</v>
      </c>
      <c r="M251" s="10">
        <v>11403</v>
      </c>
      <c r="N251" s="10">
        <v>12092</v>
      </c>
      <c r="O251" s="37" t="s">
        <v>33</v>
      </c>
      <c r="P251" s="16">
        <v>0</v>
      </c>
    </row>
    <row r="252" spans="1:16" ht="39.6">
      <c r="A252" s="19" t="s">
        <v>663</v>
      </c>
      <c r="B252" s="54" t="s">
        <v>58</v>
      </c>
      <c r="C252" s="60">
        <v>4560305</v>
      </c>
      <c r="D252" s="58" t="s">
        <v>35</v>
      </c>
      <c r="E252" s="64" t="s">
        <v>52</v>
      </c>
      <c r="F252" s="60" t="s">
        <v>659</v>
      </c>
      <c r="G252" s="60" t="s">
        <v>600</v>
      </c>
      <c r="H252" s="60" t="s">
        <v>664</v>
      </c>
      <c r="I252" s="58" t="s">
        <v>361</v>
      </c>
      <c r="J252" s="10" t="s">
        <v>659</v>
      </c>
      <c r="K252" s="10" t="s">
        <v>35</v>
      </c>
      <c r="L252" s="40">
        <v>861016</v>
      </c>
      <c r="M252" s="10">
        <v>11403</v>
      </c>
      <c r="N252" s="10">
        <v>12092</v>
      </c>
      <c r="O252" s="37" t="s">
        <v>33</v>
      </c>
      <c r="P252" s="16">
        <v>0</v>
      </c>
    </row>
    <row r="253" spans="1:16" ht="39.6">
      <c r="A253" s="19" t="s">
        <v>665</v>
      </c>
      <c r="B253" s="54" t="s">
        <v>42</v>
      </c>
      <c r="C253" s="60">
        <v>3269099</v>
      </c>
      <c r="D253" s="58" t="s">
        <v>35</v>
      </c>
      <c r="E253" s="64" t="s">
        <v>52</v>
      </c>
      <c r="F253" s="60" t="s">
        <v>659</v>
      </c>
      <c r="G253" s="60" t="s">
        <v>600</v>
      </c>
      <c r="H253" s="60" t="s">
        <v>664</v>
      </c>
      <c r="I253" s="58" t="s">
        <v>361</v>
      </c>
      <c r="J253" s="10" t="s">
        <v>659</v>
      </c>
      <c r="K253" s="10" t="s">
        <v>35</v>
      </c>
      <c r="L253" s="40">
        <v>861016</v>
      </c>
      <c r="M253" s="10">
        <v>11403</v>
      </c>
      <c r="N253" s="10">
        <v>12092</v>
      </c>
      <c r="O253" s="37" t="s">
        <v>33</v>
      </c>
      <c r="P253" s="16">
        <v>0</v>
      </c>
    </row>
    <row r="254" spans="1:16" ht="39.6">
      <c r="A254" s="19" t="s">
        <v>666</v>
      </c>
      <c r="B254" s="54" t="s">
        <v>43</v>
      </c>
      <c r="C254" s="60">
        <v>4465261</v>
      </c>
      <c r="D254" s="58" t="s">
        <v>35</v>
      </c>
      <c r="E254" s="64" t="s">
        <v>52</v>
      </c>
      <c r="F254" s="60" t="s">
        <v>659</v>
      </c>
      <c r="G254" s="60" t="s">
        <v>600</v>
      </c>
      <c r="H254" s="60" t="s">
        <v>664</v>
      </c>
      <c r="I254" s="58" t="s">
        <v>361</v>
      </c>
      <c r="J254" s="10" t="s">
        <v>659</v>
      </c>
      <c r="K254" s="10" t="s">
        <v>35</v>
      </c>
      <c r="L254" s="40">
        <v>861016</v>
      </c>
      <c r="M254" s="10">
        <v>11403</v>
      </c>
      <c r="N254" s="10">
        <v>12092</v>
      </c>
      <c r="O254" s="37" t="s">
        <v>33</v>
      </c>
      <c r="P254" s="16">
        <v>0</v>
      </c>
    </row>
    <row r="255" spans="1:16" ht="39.6">
      <c r="A255" s="19" t="s">
        <v>667</v>
      </c>
      <c r="B255" s="54" t="s">
        <v>331</v>
      </c>
      <c r="C255" s="60">
        <v>369553</v>
      </c>
      <c r="D255" s="58" t="s">
        <v>35</v>
      </c>
      <c r="E255" s="64" t="s">
        <v>52</v>
      </c>
      <c r="F255" s="60" t="s">
        <v>668</v>
      </c>
      <c r="G255" s="60" t="s">
        <v>37</v>
      </c>
      <c r="H255" s="60" t="s">
        <v>471</v>
      </c>
      <c r="I255" s="58" t="s">
        <v>669</v>
      </c>
      <c r="J255" s="10" t="s">
        <v>668</v>
      </c>
      <c r="K255" s="10" t="s">
        <v>36</v>
      </c>
      <c r="L255" s="40">
        <v>1888856</v>
      </c>
      <c r="M255" s="10">
        <v>11402</v>
      </c>
      <c r="N255" s="10">
        <v>12091</v>
      </c>
      <c r="O255" s="37" t="s">
        <v>33</v>
      </c>
      <c r="P255" s="16">
        <v>0</v>
      </c>
    </row>
    <row r="256" spans="1:16" ht="39.6">
      <c r="A256" s="19" t="s">
        <v>670</v>
      </c>
      <c r="B256" s="54" t="s">
        <v>341</v>
      </c>
      <c r="C256" s="60">
        <v>1434525</v>
      </c>
      <c r="D256" s="58" t="s">
        <v>35</v>
      </c>
      <c r="E256" s="64" t="s">
        <v>52</v>
      </c>
      <c r="F256" s="60" t="s">
        <v>668</v>
      </c>
      <c r="G256" s="60" t="s">
        <v>37</v>
      </c>
      <c r="H256" s="60" t="s">
        <v>471</v>
      </c>
      <c r="I256" s="58" t="s">
        <v>669</v>
      </c>
      <c r="J256" s="10" t="s">
        <v>668</v>
      </c>
      <c r="K256" s="10" t="s">
        <v>36</v>
      </c>
      <c r="L256" s="40">
        <v>1888856</v>
      </c>
      <c r="M256" s="10">
        <v>11402</v>
      </c>
      <c r="N256" s="10">
        <v>12091</v>
      </c>
      <c r="O256" s="37" t="s">
        <v>33</v>
      </c>
      <c r="P256" s="16">
        <v>0</v>
      </c>
    </row>
    <row r="257" spans="1:16" ht="39.6">
      <c r="A257" s="19" t="s">
        <v>671</v>
      </c>
      <c r="B257" s="54" t="s">
        <v>332</v>
      </c>
      <c r="C257" s="60">
        <v>628625</v>
      </c>
      <c r="D257" s="58" t="s">
        <v>35</v>
      </c>
      <c r="E257" s="64" t="s">
        <v>52</v>
      </c>
      <c r="F257" s="60" t="s">
        <v>668</v>
      </c>
      <c r="G257" s="60" t="s">
        <v>37</v>
      </c>
      <c r="H257" s="60" t="s">
        <v>471</v>
      </c>
      <c r="I257" s="58" t="s">
        <v>669</v>
      </c>
      <c r="J257" s="10" t="s">
        <v>668</v>
      </c>
      <c r="K257" s="10" t="s">
        <v>36</v>
      </c>
      <c r="L257" s="40">
        <v>1888856</v>
      </c>
      <c r="M257" s="10">
        <v>11402</v>
      </c>
      <c r="N257" s="10">
        <v>12091</v>
      </c>
      <c r="O257" s="37" t="s">
        <v>33</v>
      </c>
      <c r="P257" s="16">
        <v>0</v>
      </c>
    </row>
    <row r="258" spans="1:16" ht="39.6">
      <c r="A258" s="19" t="s">
        <v>672</v>
      </c>
      <c r="B258" s="54" t="s">
        <v>331</v>
      </c>
      <c r="C258" s="60">
        <v>369553</v>
      </c>
      <c r="D258" s="58" t="s">
        <v>35</v>
      </c>
      <c r="E258" s="64" t="s">
        <v>52</v>
      </c>
      <c r="F258" s="60" t="s">
        <v>668</v>
      </c>
      <c r="G258" s="60" t="s">
        <v>673</v>
      </c>
      <c r="H258" s="60" t="s">
        <v>431</v>
      </c>
      <c r="I258" s="58" t="s">
        <v>669</v>
      </c>
      <c r="J258" s="10" t="s">
        <v>668</v>
      </c>
      <c r="K258" s="10" t="s">
        <v>36</v>
      </c>
      <c r="L258" s="40">
        <v>1888856</v>
      </c>
      <c r="M258" s="10">
        <v>11402</v>
      </c>
      <c r="N258" s="10">
        <v>12091</v>
      </c>
      <c r="O258" s="37" t="s">
        <v>33</v>
      </c>
      <c r="P258" s="16">
        <v>0</v>
      </c>
    </row>
    <row r="259" spans="1:16" ht="39.6">
      <c r="A259" s="19" t="s">
        <v>674</v>
      </c>
      <c r="B259" s="54" t="s">
        <v>341</v>
      </c>
      <c r="C259" s="60">
        <v>1434525</v>
      </c>
      <c r="D259" s="58" t="s">
        <v>35</v>
      </c>
      <c r="E259" s="64" t="s">
        <v>52</v>
      </c>
      <c r="F259" s="60" t="s">
        <v>668</v>
      </c>
      <c r="G259" s="60" t="s">
        <v>673</v>
      </c>
      <c r="H259" s="60" t="s">
        <v>431</v>
      </c>
      <c r="I259" s="58" t="s">
        <v>669</v>
      </c>
      <c r="J259" s="10" t="s">
        <v>668</v>
      </c>
      <c r="K259" s="10" t="s">
        <v>36</v>
      </c>
      <c r="L259" s="40">
        <v>1888856</v>
      </c>
      <c r="M259" s="10">
        <v>11402</v>
      </c>
      <c r="N259" s="10">
        <v>12091</v>
      </c>
      <c r="O259" s="37" t="s">
        <v>33</v>
      </c>
      <c r="P259" s="16">
        <v>0</v>
      </c>
    </row>
    <row r="260" spans="1:16" ht="39.6">
      <c r="A260" s="19" t="s">
        <v>675</v>
      </c>
      <c r="B260" s="54" t="s">
        <v>332</v>
      </c>
      <c r="C260" s="60">
        <v>628625</v>
      </c>
      <c r="D260" s="58" t="s">
        <v>35</v>
      </c>
      <c r="E260" s="64" t="s">
        <v>52</v>
      </c>
      <c r="F260" s="60" t="s">
        <v>668</v>
      </c>
      <c r="G260" s="60" t="s">
        <v>673</v>
      </c>
      <c r="H260" s="60" t="s">
        <v>431</v>
      </c>
      <c r="I260" s="58" t="s">
        <v>669</v>
      </c>
      <c r="J260" s="10" t="s">
        <v>668</v>
      </c>
      <c r="K260" s="10" t="s">
        <v>36</v>
      </c>
      <c r="L260" s="40">
        <v>1888856</v>
      </c>
      <c r="M260" s="10">
        <v>11402</v>
      </c>
      <c r="N260" s="10">
        <v>12091</v>
      </c>
      <c r="O260" s="37" t="s">
        <v>33</v>
      </c>
      <c r="P260" s="16">
        <v>0</v>
      </c>
    </row>
    <row r="261" spans="1:16" ht="39.6">
      <c r="A261" s="19" t="s">
        <v>676</v>
      </c>
      <c r="B261" s="54" t="s">
        <v>248</v>
      </c>
      <c r="C261" s="60">
        <v>2852488</v>
      </c>
      <c r="D261" s="58" t="s">
        <v>35</v>
      </c>
      <c r="E261" s="64" t="s">
        <v>52</v>
      </c>
      <c r="F261" s="60" t="s">
        <v>677</v>
      </c>
      <c r="G261" s="60" t="s">
        <v>678</v>
      </c>
      <c r="H261" s="60" t="s">
        <v>679</v>
      </c>
      <c r="I261" s="58" t="s">
        <v>680</v>
      </c>
      <c r="J261" s="10" t="s">
        <v>677</v>
      </c>
      <c r="K261" s="10" t="s">
        <v>36</v>
      </c>
      <c r="L261" s="40">
        <v>3119030</v>
      </c>
      <c r="M261" s="10">
        <v>11396</v>
      </c>
      <c r="N261" s="10">
        <v>12088</v>
      </c>
      <c r="O261" s="37" t="s">
        <v>33</v>
      </c>
      <c r="P261" s="16">
        <v>0</v>
      </c>
    </row>
    <row r="262" spans="1:16" ht="26.4">
      <c r="A262" s="19" t="s">
        <v>681</v>
      </c>
      <c r="B262" s="54" t="s">
        <v>682</v>
      </c>
      <c r="C262" s="60">
        <v>3958076</v>
      </c>
      <c r="D262" s="58" t="s">
        <v>35</v>
      </c>
      <c r="E262" s="64" t="s">
        <v>52</v>
      </c>
      <c r="F262" s="60" t="s">
        <v>683</v>
      </c>
      <c r="G262" s="60" t="s">
        <v>678</v>
      </c>
      <c r="H262" s="60" t="s">
        <v>535</v>
      </c>
      <c r="I262" s="58" t="s">
        <v>680</v>
      </c>
      <c r="J262" s="10" t="s">
        <v>683</v>
      </c>
      <c r="K262" s="10" t="s">
        <v>36</v>
      </c>
      <c r="L262" s="40">
        <v>1762930</v>
      </c>
      <c r="M262" s="10">
        <v>11396</v>
      </c>
      <c r="N262" s="10">
        <v>12088</v>
      </c>
      <c r="O262" s="37" t="s">
        <v>33</v>
      </c>
      <c r="P262" s="16">
        <v>0</v>
      </c>
    </row>
    <row r="263" spans="1:16" ht="39.6">
      <c r="A263" s="19" t="s">
        <v>684</v>
      </c>
      <c r="B263" s="54" t="s">
        <v>44</v>
      </c>
      <c r="C263" s="60">
        <v>1213681</v>
      </c>
      <c r="D263" s="58" t="s">
        <v>35</v>
      </c>
      <c r="E263" s="64" t="s">
        <v>52</v>
      </c>
      <c r="F263" s="60" t="s">
        <v>685</v>
      </c>
      <c r="G263" s="60" t="s">
        <v>686</v>
      </c>
      <c r="H263" s="70">
        <v>45980</v>
      </c>
      <c r="I263" s="58" t="s">
        <v>687</v>
      </c>
      <c r="J263" s="10" t="s">
        <v>685</v>
      </c>
      <c r="K263" s="10" t="s">
        <v>36</v>
      </c>
      <c r="L263" s="40">
        <v>581186</v>
      </c>
      <c r="M263" s="10">
        <v>11433</v>
      </c>
      <c r="N263" s="10">
        <v>11893</v>
      </c>
      <c r="O263" s="37" t="s">
        <v>33</v>
      </c>
      <c r="P263" s="16">
        <v>0</v>
      </c>
    </row>
    <row r="264" spans="1:16" ht="39.6">
      <c r="A264" s="19" t="s">
        <v>688</v>
      </c>
      <c r="B264" s="54" t="s">
        <v>244</v>
      </c>
      <c r="C264" s="60">
        <v>1365381</v>
      </c>
      <c r="D264" s="58" t="s">
        <v>35</v>
      </c>
      <c r="E264" s="64" t="s">
        <v>52</v>
      </c>
      <c r="F264" s="60" t="s">
        <v>685</v>
      </c>
      <c r="G264" s="60" t="s">
        <v>686</v>
      </c>
      <c r="H264" s="70">
        <v>45980</v>
      </c>
      <c r="I264" s="58" t="s">
        <v>687</v>
      </c>
      <c r="J264" s="10" t="s">
        <v>685</v>
      </c>
      <c r="K264" s="10" t="s">
        <v>36</v>
      </c>
      <c r="L264" s="40">
        <v>581186</v>
      </c>
      <c r="M264" s="10">
        <v>11433</v>
      </c>
      <c r="N264" s="10">
        <v>11893</v>
      </c>
      <c r="O264" s="37" t="s">
        <v>33</v>
      </c>
      <c r="P264" s="16">
        <v>0</v>
      </c>
    </row>
    <row r="265" spans="1:16" ht="39.6">
      <c r="A265" s="19" t="s">
        <v>689</v>
      </c>
      <c r="B265" s="54" t="s">
        <v>690</v>
      </c>
      <c r="C265" s="60">
        <v>5105707</v>
      </c>
      <c r="D265" s="58" t="s">
        <v>35</v>
      </c>
      <c r="E265" s="64" t="s">
        <v>52</v>
      </c>
      <c r="F265" s="60" t="s">
        <v>685</v>
      </c>
      <c r="G265" s="60" t="s">
        <v>686</v>
      </c>
      <c r="H265" s="70">
        <v>45980</v>
      </c>
      <c r="I265" s="58" t="s">
        <v>687</v>
      </c>
      <c r="J265" s="10" t="s">
        <v>685</v>
      </c>
      <c r="K265" s="10" t="s">
        <v>36</v>
      </c>
      <c r="L265" s="40">
        <v>581186</v>
      </c>
      <c r="M265" s="10">
        <v>11433</v>
      </c>
      <c r="N265" s="10">
        <v>11893</v>
      </c>
      <c r="O265" s="37" t="s">
        <v>33</v>
      </c>
      <c r="P265" s="16">
        <v>0</v>
      </c>
    </row>
    <row r="266" spans="1:16" ht="39.6">
      <c r="A266" s="19" t="s">
        <v>691</v>
      </c>
      <c r="B266" s="54" t="s">
        <v>44</v>
      </c>
      <c r="C266" s="60">
        <v>1213681</v>
      </c>
      <c r="D266" s="58" t="s">
        <v>35</v>
      </c>
      <c r="E266" s="64" t="s">
        <v>52</v>
      </c>
      <c r="F266" s="60" t="s">
        <v>685</v>
      </c>
      <c r="G266" s="60" t="s">
        <v>692</v>
      </c>
      <c r="H266" s="60" t="s">
        <v>441</v>
      </c>
      <c r="I266" s="58" t="s">
        <v>687</v>
      </c>
      <c r="J266" s="10" t="s">
        <v>685</v>
      </c>
      <c r="K266" s="10" t="s">
        <v>36</v>
      </c>
      <c r="L266" s="40">
        <v>774914</v>
      </c>
      <c r="M266" s="10">
        <v>11433</v>
      </c>
      <c r="N266" s="10">
        <v>11893</v>
      </c>
      <c r="O266" s="37" t="s">
        <v>33</v>
      </c>
      <c r="P266" s="16">
        <v>0</v>
      </c>
    </row>
    <row r="267" spans="1:16" ht="39.6">
      <c r="A267" s="19" t="s">
        <v>693</v>
      </c>
      <c r="B267" s="54" t="s">
        <v>244</v>
      </c>
      <c r="C267" s="60">
        <v>1365381</v>
      </c>
      <c r="D267" s="58" t="s">
        <v>35</v>
      </c>
      <c r="E267" s="64" t="s">
        <v>52</v>
      </c>
      <c r="F267" s="60" t="s">
        <v>685</v>
      </c>
      <c r="G267" s="60" t="s">
        <v>692</v>
      </c>
      <c r="H267" s="60" t="s">
        <v>441</v>
      </c>
      <c r="I267" s="58" t="s">
        <v>687</v>
      </c>
      <c r="J267" s="10" t="s">
        <v>685</v>
      </c>
      <c r="K267" s="10" t="s">
        <v>36</v>
      </c>
      <c r="L267" s="40">
        <v>774914</v>
      </c>
      <c r="M267" s="10">
        <v>11433</v>
      </c>
      <c r="N267" s="10">
        <v>11893</v>
      </c>
      <c r="O267" s="37" t="s">
        <v>33</v>
      </c>
      <c r="P267" s="16">
        <v>0</v>
      </c>
    </row>
    <row r="268" spans="1:16" ht="39.6">
      <c r="A268" s="19" t="s">
        <v>694</v>
      </c>
      <c r="B268" s="54" t="s">
        <v>690</v>
      </c>
      <c r="C268" s="60">
        <v>5105707</v>
      </c>
      <c r="D268" s="58" t="s">
        <v>35</v>
      </c>
      <c r="E268" s="64" t="s">
        <v>52</v>
      </c>
      <c r="F268" s="60" t="s">
        <v>685</v>
      </c>
      <c r="G268" s="60" t="s">
        <v>692</v>
      </c>
      <c r="H268" s="60" t="s">
        <v>441</v>
      </c>
      <c r="I268" s="58" t="s">
        <v>687</v>
      </c>
      <c r="J268" s="10" t="s">
        <v>685</v>
      </c>
      <c r="K268" s="10" t="s">
        <v>36</v>
      </c>
      <c r="L268" s="40">
        <v>774914</v>
      </c>
      <c r="M268" s="10">
        <v>11433</v>
      </c>
      <c r="N268" s="10">
        <v>11893</v>
      </c>
      <c r="O268" s="37" t="s">
        <v>33</v>
      </c>
      <c r="P268" s="16">
        <v>0</v>
      </c>
    </row>
    <row r="269" spans="1:16" ht="26.4">
      <c r="A269" s="19" t="s">
        <v>695</v>
      </c>
      <c r="B269" s="54" t="s">
        <v>601</v>
      </c>
      <c r="C269" s="60">
        <v>3617735</v>
      </c>
      <c r="D269" s="58" t="s">
        <v>35</v>
      </c>
      <c r="E269" s="64" t="s">
        <v>52</v>
      </c>
      <c r="F269" s="60" t="s">
        <v>696</v>
      </c>
      <c r="G269" s="60" t="s">
        <v>37</v>
      </c>
      <c r="H269" s="60" t="s">
        <v>697</v>
      </c>
      <c r="I269" s="58" t="s">
        <v>698</v>
      </c>
      <c r="J269" s="10" t="s">
        <v>696</v>
      </c>
      <c r="K269" s="10" t="s">
        <v>36</v>
      </c>
      <c r="L269" s="40">
        <v>3341822</v>
      </c>
      <c r="M269" s="10">
        <v>11432</v>
      </c>
      <c r="N269" s="10">
        <v>11898</v>
      </c>
      <c r="O269" s="37" t="s">
        <v>33</v>
      </c>
      <c r="P269" s="16">
        <v>0</v>
      </c>
    </row>
    <row r="270" spans="1:16" ht="26.4">
      <c r="A270" s="19" t="s">
        <v>699</v>
      </c>
      <c r="B270" s="54" t="s">
        <v>34</v>
      </c>
      <c r="C270" s="60">
        <v>791877</v>
      </c>
      <c r="D270" s="58" t="s">
        <v>35</v>
      </c>
      <c r="E270" s="64" t="s">
        <v>52</v>
      </c>
      <c r="F270" s="60" t="s">
        <v>696</v>
      </c>
      <c r="G270" s="60" t="s">
        <v>37</v>
      </c>
      <c r="H270" s="60" t="s">
        <v>697</v>
      </c>
      <c r="I270" s="58" t="s">
        <v>698</v>
      </c>
      <c r="J270" s="10" t="s">
        <v>696</v>
      </c>
      <c r="K270" s="10" t="s">
        <v>36</v>
      </c>
      <c r="L270" s="40">
        <v>3341822</v>
      </c>
      <c r="M270" s="10">
        <v>11432</v>
      </c>
      <c r="N270" s="10">
        <v>11898</v>
      </c>
      <c r="O270" s="37" t="s">
        <v>33</v>
      </c>
      <c r="P270" s="16">
        <v>0</v>
      </c>
    </row>
    <row r="271" spans="1:16" ht="39.6">
      <c r="A271" s="19" t="s">
        <v>700</v>
      </c>
      <c r="B271" s="54" t="s">
        <v>271</v>
      </c>
      <c r="C271" s="60">
        <v>4263997</v>
      </c>
      <c r="D271" s="58" t="s">
        <v>35</v>
      </c>
      <c r="E271" s="64" t="s">
        <v>52</v>
      </c>
      <c r="F271" s="60" t="s">
        <v>701</v>
      </c>
      <c r="G271" s="60" t="s">
        <v>37</v>
      </c>
      <c r="H271" s="60" t="s">
        <v>702</v>
      </c>
      <c r="I271" s="58" t="s">
        <v>703</v>
      </c>
      <c r="J271" s="10" t="s">
        <v>701</v>
      </c>
      <c r="K271" s="10" t="s">
        <v>36</v>
      </c>
      <c r="L271" s="40">
        <v>1888856</v>
      </c>
      <c r="M271" s="10">
        <v>11431</v>
      </c>
      <c r="N271" s="10">
        <v>11897</v>
      </c>
      <c r="O271" s="37" t="s">
        <v>33</v>
      </c>
      <c r="P271" s="16">
        <v>0</v>
      </c>
    </row>
    <row r="272" spans="1:16" ht="39.6">
      <c r="A272" s="19" t="s">
        <v>704</v>
      </c>
      <c r="B272" s="54" t="s">
        <v>243</v>
      </c>
      <c r="C272" s="60">
        <v>4623947</v>
      </c>
      <c r="D272" s="58" t="s">
        <v>35</v>
      </c>
      <c r="E272" s="64" t="s">
        <v>52</v>
      </c>
      <c r="F272" s="60" t="s">
        <v>701</v>
      </c>
      <c r="G272" s="60" t="s">
        <v>37</v>
      </c>
      <c r="H272" s="60" t="s">
        <v>702</v>
      </c>
      <c r="I272" s="58" t="s">
        <v>703</v>
      </c>
      <c r="J272" s="10" t="s">
        <v>701</v>
      </c>
      <c r="K272" s="10" t="s">
        <v>36</v>
      </c>
      <c r="L272" s="40">
        <v>1888856</v>
      </c>
      <c r="M272" s="10">
        <v>11431</v>
      </c>
      <c r="N272" s="10">
        <v>11897</v>
      </c>
      <c r="O272" s="37" t="s">
        <v>33</v>
      </c>
      <c r="P272" s="16">
        <v>0</v>
      </c>
    </row>
    <row r="273" spans="1:16" ht="39.6">
      <c r="A273" s="19" t="s">
        <v>705</v>
      </c>
      <c r="B273" s="54" t="s">
        <v>706</v>
      </c>
      <c r="C273" s="60">
        <v>983430</v>
      </c>
      <c r="D273" s="58" t="s">
        <v>35</v>
      </c>
      <c r="E273" s="64" t="s">
        <v>52</v>
      </c>
      <c r="F273" s="60" t="s">
        <v>707</v>
      </c>
      <c r="G273" s="60" t="s">
        <v>37</v>
      </c>
      <c r="H273" s="60" t="s">
        <v>471</v>
      </c>
      <c r="I273" s="58" t="s">
        <v>708</v>
      </c>
      <c r="J273" s="10" t="s">
        <v>707</v>
      </c>
      <c r="K273" s="10" t="s">
        <v>35</v>
      </c>
      <c r="L273" s="40">
        <v>1452965</v>
      </c>
      <c r="M273" s="10">
        <v>11417</v>
      </c>
      <c r="N273" s="10">
        <v>11896</v>
      </c>
      <c r="O273" s="37" t="s">
        <v>33</v>
      </c>
      <c r="P273" s="16">
        <v>0</v>
      </c>
    </row>
    <row r="274" spans="1:16" ht="39.6">
      <c r="A274" s="19" t="s">
        <v>709</v>
      </c>
      <c r="B274" s="54" t="s">
        <v>710</v>
      </c>
      <c r="C274" s="60">
        <v>7198706</v>
      </c>
      <c r="D274" s="58" t="s">
        <v>35</v>
      </c>
      <c r="E274" s="64" t="s">
        <v>52</v>
      </c>
      <c r="F274" s="60" t="s">
        <v>707</v>
      </c>
      <c r="G274" s="60" t="s">
        <v>37</v>
      </c>
      <c r="H274" s="60" t="s">
        <v>471</v>
      </c>
      <c r="I274" s="58" t="s">
        <v>708</v>
      </c>
      <c r="J274" s="10" t="s">
        <v>707</v>
      </c>
      <c r="K274" s="10" t="s">
        <v>35</v>
      </c>
      <c r="L274" s="40">
        <v>1452965</v>
      </c>
      <c r="M274" s="10">
        <v>11417</v>
      </c>
      <c r="N274" s="10">
        <v>11896</v>
      </c>
      <c r="O274" s="37" t="s">
        <v>33</v>
      </c>
      <c r="P274" s="16">
        <v>0</v>
      </c>
    </row>
    <row r="275" spans="1:16" ht="39.6">
      <c r="A275" s="19" t="s">
        <v>711</v>
      </c>
      <c r="B275" s="54" t="s">
        <v>343</v>
      </c>
      <c r="C275" s="60">
        <v>3785749</v>
      </c>
      <c r="D275" s="58" t="s">
        <v>35</v>
      </c>
      <c r="E275" s="64" t="s">
        <v>52</v>
      </c>
      <c r="F275" s="60" t="s">
        <v>707</v>
      </c>
      <c r="G275" s="60" t="s">
        <v>37</v>
      </c>
      <c r="H275" s="60" t="s">
        <v>471</v>
      </c>
      <c r="I275" s="58" t="s">
        <v>708</v>
      </c>
      <c r="J275" s="10" t="s">
        <v>707</v>
      </c>
      <c r="K275" s="10" t="s">
        <v>35</v>
      </c>
      <c r="L275" s="40">
        <v>1452965</v>
      </c>
      <c r="M275" s="10">
        <v>11416</v>
      </c>
      <c r="N275" s="10">
        <v>11894</v>
      </c>
      <c r="O275" s="37" t="s">
        <v>33</v>
      </c>
      <c r="P275" s="16">
        <v>0</v>
      </c>
    </row>
    <row r="276" spans="1:16" ht="39.6">
      <c r="A276" s="19" t="s">
        <v>712</v>
      </c>
      <c r="B276" s="54" t="s">
        <v>344</v>
      </c>
      <c r="C276" s="60">
        <v>4557974</v>
      </c>
      <c r="D276" s="58" t="s">
        <v>35</v>
      </c>
      <c r="E276" s="64" t="s">
        <v>52</v>
      </c>
      <c r="F276" s="60" t="s">
        <v>707</v>
      </c>
      <c r="G276" s="60" t="s">
        <v>37</v>
      </c>
      <c r="H276" s="60" t="s">
        <v>471</v>
      </c>
      <c r="I276" s="58" t="s">
        <v>708</v>
      </c>
      <c r="J276" s="10" t="s">
        <v>707</v>
      </c>
      <c r="K276" s="10" t="s">
        <v>35</v>
      </c>
      <c r="L276" s="40">
        <v>1452965</v>
      </c>
      <c r="M276" s="10">
        <v>11416</v>
      </c>
      <c r="N276" s="10">
        <v>11894</v>
      </c>
      <c r="O276" s="37" t="s">
        <v>33</v>
      </c>
      <c r="P276" s="16">
        <v>0</v>
      </c>
    </row>
    <row r="277" spans="1:16" ht="39.6">
      <c r="A277" s="19" t="s">
        <v>713</v>
      </c>
      <c r="B277" s="54" t="s">
        <v>714</v>
      </c>
      <c r="C277" s="60">
        <v>904947</v>
      </c>
      <c r="D277" s="58" t="s">
        <v>35</v>
      </c>
      <c r="E277" s="64" t="s">
        <v>52</v>
      </c>
      <c r="F277" s="60" t="s">
        <v>707</v>
      </c>
      <c r="G277" s="60" t="s">
        <v>37</v>
      </c>
      <c r="H277" s="60" t="s">
        <v>471</v>
      </c>
      <c r="I277" s="58" t="s">
        <v>708</v>
      </c>
      <c r="J277" s="10" t="s">
        <v>707</v>
      </c>
      <c r="K277" s="10" t="s">
        <v>35</v>
      </c>
      <c r="L277" s="40">
        <v>1452965</v>
      </c>
      <c r="M277" s="10">
        <v>11417</v>
      </c>
      <c r="N277" s="10">
        <v>11896</v>
      </c>
      <c r="O277" s="37" t="s">
        <v>33</v>
      </c>
      <c r="P277" s="16">
        <v>0</v>
      </c>
    </row>
    <row r="278" spans="1:16" ht="26.4">
      <c r="A278" s="19" t="s">
        <v>715</v>
      </c>
      <c r="B278" s="54" t="s">
        <v>376</v>
      </c>
      <c r="C278" s="60">
        <v>4863528</v>
      </c>
      <c r="D278" s="58" t="s">
        <v>35</v>
      </c>
      <c r="E278" s="64" t="s">
        <v>52</v>
      </c>
      <c r="F278" s="60" t="s">
        <v>876</v>
      </c>
      <c r="G278" s="60" t="s">
        <v>32</v>
      </c>
      <c r="H278" s="60" t="s">
        <v>717</v>
      </c>
      <c r="I278" s="58" t="s">
        <v>718</v>
      </c>
      <c r="J278" s="10" t="s">
        <v>716</v>
      </c>
      <c r="K278" s="10" t="s">
        <v>36</v>
      </c>
      <c r="L278" s="40">
        <v>2615339</v>
      </c>
      <c r="M278" s="10">
        <v>11460</v>
      </c>
      <c r="N278" s="10">
        <v>11873</v>
      </c>
      <c r="O278" s="37" t="s">
        <v>33</v>
      </c>
      <c r="P278" s="16">
        <v>0</v>
      </c>
    </row>
    <row r="279" spans="1:16" ht="26.4">
      <c r="A279" s="19" t="s">
        <v>719</v>
      </c>
      <c r="B279" s="54" t="s">
        <v>239</v>
      </c>
      <c r="C279" s="60">
        <v>2838271</v>
      </c>
      <c r="D279" s="58" t="s">
        <v>35</v>
      </c>
      <c r="E279" s="64" t="s">
        <v>52</v>
      </c>
      <c r="F279" s="60" t="s">
        <v>876</v>
      </c>
      <c r="G279" s="60" t="s">
        <v>362</v>
      </c>
      <c r="H279" s="60" t="s">
        <v>720</v>
      </c>
      <c r="I279" s="58" t="s">
        <v>718</v>
      </c>
      <c r="J279" s="10" t="s">
        <v>716</v>
      </c>
      <c r="K279" s="10" t="s">
        <v>36</v>
      </c>
      <c r="L279" s="40">
        <v>2227877</v>
      </c>
      <c r="M279" s="10">
        <v>11460</v>
      </c>
      <c r="N279" s="10">
        <v>11873</v>
      </c>
      <c r="O279" s="37" t="s">
        <v>33</v>
      </c>
      <c r="P279" s="16">
        <v>0</v>
      </c>
    </row>
    <row r="280" spans="1:16" ht="26.4">
      <c r="A280" s="19" t="s">
        <v>721</v>
      </c>
      <c r="B280" s="54" t="s">
        <v>722</v>
      </c>
      <c r="C280" s="60">
        <v>1408912</v>
      </c>
      <c r="D280" s="58" t="s">
        <v>35</v>
      </c>
      <c r="E280" s="64" t="s">
        <v>52</v>
      </c>
      <c r="F280" s="60" t="s">
        <v>876</v>
      </c>
      <c r="G280" s="60" t="s">
        <v>56</v>
      </c>
      <c r="H280" s="60" t="s">
        <v>720</v>
      </c>
      <c r="I280" s="58" t="s">
        <v>718</v>
      </c>
      <c r="J280" s="10" t="s">
        <v>716</v>
      </c>
      <c r="K280" s="10" t="s">
        <v>36</v>
      </c>
      <c r="L280" s="40">
        <v>2450668</v>
      </c>
      <c r="M280" s="10">
        <v>11460</v>
      </c>
      <c r="N280" s="10">
        <v>11873</v>
      </c>
      <c r="O280" s="37" t="s">
        <v>33</v>
      </c>
      <c r="P280" s="16">
        <v>0</v>
      </c>
    </row>
    <row r="281" spans="1:16" ht="39.6">
      <c r="A281" s="19" t="s">
        <v>723</v>
      </c>
      <c r="B281" s="54" t="s">
        <v>49</v>
      </c>
      <c r="C281" s="60">
        <v>3637576</v>
      </c>
      <c r="D281" s="58" t="s">
        <v>35</v>
      </c>
      <c r="E281" s="64" t="s">
        <v>52</v>
      </c>
      <c r="F281" s="60" t="s">
        <v>724</v>
      </c>
      <c r="G281" s="60" t="s">
        <v>725</v>
      </c>
      <c r="H281" s="60" t="s">
        <v>726</v>
      </c>
      <c r="I281" s="58" t="s">
        <v>727</v>
      </c>
      <c r="J281" s="10" t="s">
        <v>724</v>
      </c>
      <c r="K281" s="10" t="s">
        <v>35</v>
      </c>
      <c r="L281" s="40">
        <v>1162372</v>
      </c>
      <c r="M281" s="10">
        <v>11456</v>
      </c>
      <c r="N281" s="10">
        <v>11891</v>
      </c>
      <c r="O281" s="37" t="s">
        <v>33</v>
      </c>
      <c r="P281" s="16">
        <v>0</v>
      </c>
    </row>
    <row r="282" spans="1:16" ht="39.6">
      <c r="A282" s="19" t="s">
        <v>728</v>
      </c>
      <c r="B282" s="54" t="s">
        <v>154</v>
      </c>
      <c r="C282" s="60">
        <v>1871730</v>
      </c>
      <c r="D282" s="58" t="s">
        <v>35</v>
      </c>
      <c r="E282" s="64" t="s">
        <v>52</v>
      </c>
      <c r="F282" s="60" t="s">
        <v>724</v>
      </c>
      <c r="G282" s="60" t="s">
        <v>725</v>
      </c>
      <c r="H282" s="60" t="s">
        <v>726</v>
      </c>
      <c r="I282" s="58" t="s">
        <v>727</v>
      </c>
      <c r="J282" s="10" t="s">
        <v>724</v>
      </c>
      <c r="K282" s="10" t="s">
        <v>35</v>
      </c>
      <c r="L282" s="40">
        <v>1162372</v>
      </c>
      <c r="M282" s="10">
        <v>11456</v>
      </c>
      <c r="N282" s="10">
        <v>11891</v>
      </c>
      <c r="O282" s="37" t="s">
        <v>33</v>
      </c>
      <c r="P282" s="16">
        <v>0</v>
      </c>
    </row>
    <row r="283" spans="1:16" ht="39.6">
      <c r="A283" s="19" t="s">
        <v>729</v>
      </c>
      <c r="B283" s="54" t="s">
        <v>49</v>
      </c>
      <c r="C283" s="60">
        <v>3637576</v>
      </c>
      <c r="D283" s="58" t="s">
        <v>35</v>
      </c>
      <c r="E283" s="64" t="s">
        <v>52</v>
      </c>
      <c r="F283" s="60" t="s">
        <v>724</v>
      </c>
      <c r="G283" s="60" t="s">
        <v>730</v>
      </c>
      <c r="H283" s="70">
        <v>45987</v>
      </c>
      <c r="I283" s="58" t="s">
        <v>727</v>
      </c>
      <c r="J283" s="10" t="s">
        <v>724</v>
      </c>
      <c r="K283" s="10" t="s">
        <v>35</v>
      </c>
      <c r="L283" s="40">
        <v>387457</v>
      </c>
      <c r="M283" s="10">
        <v>11456</v>
      </c>
      <c r="N283" s="10">
        <v>11891</v>
      </c>
      <c r="O283" s="37" t="s">
        <v>33</v>
      </c>
      <c r="P283" s="16">
        <v>0</v>
      </c>
    </row>
    <row r="284" spans="1:16" ht="39.6">
      <c r="A284" s="19" t="s">
        <v>731</v>
      </c>
      <c r="B284" s="54" t="s">
        <v>154</v>
      </c>
      <c r="C284" s="60">
        <v>1871730</v>
      </c>
      <c r="D284" s="58" t="s">
        <v>35</v>
      </c>
      <c r="E284" s="64" t="s">
        <v>52</v>
      </c>
      <c r="F284" s="60" t="s">
        <v>724</v>
      </c>
      <c r="G284" s="60" t="s">
        <v>730</v>
      </c>
      <c r="H284" s="70">
        <v>45987</v>
      </c>
      <c r="I284" s="58" t="s">
        <v>727</v>
      </c>
      <c r="J284" s="10" t="s">
        <v>724</v>
      </c>
      <c r="K284" s="10" t="s">
        <v>35</v>
      </c>
      <c r="L284" s="40">
        <v>387457</v>
      </c>
      <c r="M284" s="10">
        <v>11456</v>
      </c>
      <c r="N284" s="10">
        <v>11891</v>
      </c>
      <c r="O284" s="37" t="s">
        <v>33</v>
      </c>
      <c r="P284" s="16">
        <v>0</v>
      </c>
    </row>
    <row r="285" spans="1:16" ht="39.6">
      <c r="A285" s="19" t="s">
        <v>732</v>
      </c>
      <c r="B285" s="54" t="s">
        <v>49</v>
      </c>
      <c r="C285" s="60">
        <v>3637576</v>
      </c>
      <c r="D285" s="58" t="s">
        <v>35</v>
      </c>
      <c r="E285" s="64" t="s">
        <v>52</v>
      </c>
      <c r="F285" s="60" t="s">
        <v>724</v>
      </c>
      <c r="G285" s="60" t="s">
        <v>733</v>
      </c>
      <c r="H285" s="60" t="s">
        <v>734</v>
      </c>
      <c r="I285" s="58" t="s">
        <v>727</v>
      </c>
      <c r="J285" s="10" t="s">
        <v>724</v>
      </c>
      <c r="K285" s="10" t="s">
        <v>35</v>
      </c>
      <c r="L285" s="40">
        <v>697423</v>
      </c>
      <c r="M285" s="10">
        <v>11456</v>
      </c>
      <c r="N285" s="10">
        <v>11891</v>
      </c>
      <c r="O285" s="37" t="s">
        <v>33</v>
      </c>
      <c r="P285" s="16">
        <v>0</v>
      </c>
    </row>
    <row r="286" spans="1:16" ht="39.6">
      <c r="A286" s="19" t="s">
        <v>735</v>
      </c>
      <c r="B286" s="54" t="s">
        <v>154</v>
      </c>
      <c r="C286" s="60">
        <v>1871730</v>
      </c>
      <c r="D286" s="58" t="s">
        <v>35</v>
      </c>
      <c r="E286" s="64" t="s">
        <v>52</v>
      </c>
      <c r="F286" s="60" t="s">
        <v>724</v>
      </c>
      <c r="G286" s="60" t="s">
        <v>733</v>
      </c>
      <c r="H286" s="60" t="s">
        <v>734</v>
      </c>
      <c r="I286" s="58" t="s">
        <v>727</v>
      </c>
      <c r="J286" s="10" t="s">
        <v>724</v>
      </c>
      <c r="K286" s="10" t="s">
        <v>35</v>
      </c>
      <c r="L286" s="40">
        <v>697423</v>
      </c>
      <c r="M286" s="10">
        <v>11456</v>
      </c>
      <c r="N286" s="10">
        <v>11891</v>
      </c>
      <c r="O286" s="37" t="s">
        <v>33</v>
      </c>
      <c r="P286" s="16">
        <v>0</v>
      </c>
    </row>
    <row r="287" spans="1:16" ht="39.6">
      <c r="A287" s="19" t="s">
        <v>736</v>
      </c>
      <c r="B287" s="54" t="s">
        <v>331</v>
      </c>
      <c r="C287" s="60">
        <v>369553</v>
      </c>
      <c r="D287" s="58" t="s">
        <v>35</v>
      </c>
      <c r="E287" s="64" t="s">
        <v>52</v>
      </c>
      <c r="F287" s="60" t="s">
        <v>877</v>
      </c>
      <c r="G287" s="60" t="s">
        <v>878</v>
      </c>
      <c r="H287" s="60" t="s">
        <v>738</v>
      </c>
      <c r="I287" s="58" t="s">
        <v>415</v>
      </c>
      <c r="J287" s="10" t="s">
        <v>737</v>
      </c>
      <c r="K287" s="10" t="s">
        <v>35</v>
      </c>
      <c r="L287" s="40">
        <v>1506778</v>
      </c>
      <c r="M287" s="10">
        <v>11446</v>
      </c>
      <c r="N287" s="10">
        <v>11890</v>
      </c>
      <c r="O287" s="37" t="s">
        <v>33</v>
      </c>
      <c r="P287" s="16">
        <v>0</v>
      </c>
    </row>
    <row r="288" spans="1:16" ht="39.6">
      <c r="A288" s="19" t="s">
        <v>739</v>
      </c>
      <c r="B288" s="54" t="s">
        <v>332</v>
      </c>
      <c r="C288" s="60">
        <v>628625</v>
      </c>
      <c r="D288" s="58" t="s">
        <v>35</v>
      </c>
      <c r="E288" s="64" t="s">
        <v>52</v>
      </c>
      <c r="F288" s="60" t="s">
        <v>737</v>
      </c>
      <c r="G288" s="60" t="s">
        <v>878</v>
      </c>
      <c r="H288" s="60" t="s">
        <v>738</v>
      </c>
      <c r="I288" s="58" t="s">
        <v>415</v>
      </c>
      <c r="J288" s="10" t="s">
        <v>737</v>
      </c>
      <c r="K288" s="10" t="s">
        <v>35</v>
      </c>
      <c r="L288" s="40">
        <v>1506778</v>
      </c>
      <c r="M288" s="10">
        <v>11446</v>
      </c>
      <c r="N288" s="10">
        <v>11890</v>
      </c>
      <c r="O288" s="37" t="s">
        <v>33</v>
      </c>
      <c r="P288" s="16">
        <v>0</v>
      </c>
    </row>
    <row r="289" spans="1:16" ht="39.6">
      <c r="A289" s="19" t="s">
        <v>740</v>
      </c>
      <c r="B289" s="54" t="s">
        <v>281</v>
      </c>
      <c r="C289" s="60">
        <v>931859</v>
      </c>
      <c r="D289" s="58" t="s">
        <v>35</v>
      </c>
      <c r="E289" s="64" t="s">
        <v>52</v>
      </c>
      <c r="F289" s="60" t="s">
        <v>737</v>
      </c>
      <c r="G289" s="60" t="s">
        <v>878</v>
      </c>
      <c r="H289" s="60" t="s">
        <v>738</v>
      </c>
      <c r="I289" s="58" t="s">
        <v>415</v>
      </c>
      <c r="J289" s="10" t="s">
        <v>737</v>
      </c>
      <c r="K289" s="10" t="s">
        <v>35</v>
      </c>
      <c r="L289" s="40">
        <v>1506778</v>
      </c>
      <c r="M289" s="10">
        <v>11446</v>
      </c>
      <c r="N289" s="10">
        <v>11890</v>
      </c>
      <c r="O289" s="37" t="s">
        <v>33</v>
      </c>
      <c r="P289" s="16">
        <v>0</v>
      </c>
    </row>
    <row r="290" spans="1:16" ht="39.6">
      <c r="A290" s="19" t="s">
        <v>741</v>
      </c>
      <c r="B290" s="54" t="s">
        <v>62</v>
      </c>
      <c r="C290" s="60">
        <v>1262333</v>
      </c>
      <c r="D290" s="58" t="s">
        <v>35</v>
      </c>
      <c r="E290" s="64" t="s">
        <v>52</v>
      </c>
      <c r="F290" s="60" t="s">
        <v>737</v>
      </c>
      <c r="G290" s="60" t="s">
        <v>878</v>
      </c>
      <c r="H290" s="60" t="s">
        <v>738</v>
      </c>
      <c r="I290" s="58" t="s">
        <v>415</v>
      </c>
      <c r="J290" s="10" t="s">
        <v>737</v>
      </c>
      <c r="K290" s="10" t="s">
        <v>35</v>
      </c>
      <c r="L290" s="40">
        <v>1506778</v>
      </c>
      <c r="M290" s="10">
        <v>11446</v>
      </c>
      <c r="N290" s="10">
        <v>11890</v>
      </c>
      <c r="O290" s="37" t="s">
        <v>33</v>
      </c>
      <c r="P290" s="16">
        <v>0</v>
      </c>
    </row>
    <row r="291" spans="1:16" ht="39.6">
      <c r="A291" s="19" t="s">
        <v>742</v>
      </c>
      <c r="B291" s="54" t="s">
        <v>743</v>
      </c>
      <c r="C291" s="60">
        <v>906583</v>
      </c>
      <c r="D291" s="58" t="s">
        <v>35</v>
      </c>
      <c r="E291" s="64" t="s">
        <v>52</v>
      </c>
      <c r="F291" s="61" t="s">
        <v>744</v>
      </c>
      <c r="G291" s="60" t="s">
        <v>745</v>
      </c>
      <c r="H291" s="60" t="s">
        <v>746</v>
      </c>
      <c r="I291" s="58" t="s">
        <v>415</v>
      </c>
      <c r="J291" s="15" t="s">
        <v>744</v>
      </c>
      <c r="K291" s="37" t="s">
        <v>35</v>
      </c>
      <c r="L291" s="40">
        <v>645762</v>
      </c>
      <c r="M291" s="10">
        <v>11446</v>
      </c>
      <c r="N291" s="10">
        <v>11890</v>
      </c>
      <c r="O291" s="37" t="s">
        <v>33</v>
      </c>
      <c r="P291" s="16">
        <v>0</v>
      </c>
    </row>
    <row r="292" spans="1:16" ht="39.6">
      <c r="A292" s="19" t="s">
        <v>747</v>
      </c>
      <c r="B292" s="54" t="s">
        <v>280</v>
      </c>
      <c r="C292" s="60">
        <v>3205811</v>
      </c>
      <c r="D292" s="58" t="s">
        <v>35</v>
      </c>
      <c r="E292" s="64" t="s">
        <v>52</v>
      </c>
      <c r="F292" s="61" t="s">
        <v>744</v>
      </c>
      <c r="G292" s="60" t="s">
        <v>745</v>
      </c>
      <c r="H292" s="60" t="s">
        <v>746</v>
      </c>
      <c r="I292" s="58" t="s">
        <v>415</v>
      </c>
      <c r="J292" s="15" t="s">
        <v>744</v>
      </c>
      <c r="K292" s="37" t="s">
        <v>35</v>
      </c>
      <c r="L292" s="40">
        <v>645762</v>
      </c>
      <c r="M292" s="10">
        <v>11446</v>
      </c>
      <c r="N292" s="10">
        <v>11890</v>
      </c>
      <c r="O292" s="37" t="s">
        <v>33</v>
      </c>
      <c r="P292" s="16">
        <v>0</v>
      </c>
    </row>
    <row r="293" spans="1:16" ht="39.6">
      <c r="A293" s="19" t="s">
        <v>748</v>
      </c>
      <c r="B293" s="54" t="s">
        <v>62</v>
      </c>
      <c r="C293" s="60">
        <v>1262333</v>
      </c>
      <c r="D293" s="58" t="s">
        <v>35</v>
      </c>
      <c r="E293" s="64" t="s">
        <v>52</v>
      </c>
      <c r="F293" s="61" t="s">
        <v>744</v>
      </c>
      <c r="G293" s="60" t="s">
        <v>745</v>
      </c>
      <c r="H293" s="60" t="s">
        <v>746</v>
      </c>
      <c r="I293" s="58" t="s">
        <v>415</v>
      </c>
      <c r="J293" s="15" t="s">
        <v>744</v>
      </c>
      <c r="K293" s="37" t="s">
        <v>35</v>
      </c>
      <c r="L293" s="40">
        <v>645762</v>
      </c>
      <c r="M293" s="10">
        <v>11446</v>
      </c>
      <c r="N293" s="10">
        <v>11890</v>
      </c>
      <c r="O293" s="37" t="s">
        <v>33</v>
      </c>
      <c r="P293" s="16">
        <v>0</v>
      </c>
    </row>
    <row r="294" spans="1:16" ht="52.8">
      <c r="A294" s="19" t="s">
        <v>749</v>
      </c>
      <c r="B294" s="54" t="s">
        <v>57</v>
      </c>
      <c r="C294" s="60">
        <v>1049971</v>
      </c>
      <c r="D294" s="58" t="s">
        <v>35</v>
      </c>
      <c r="E294" s="64" t="s">
        <v>52</v>
      </c>
      <c r="F294" s="60" t="s">
        <v>750</v>
      </c>
      <c r="G294" s="60" t="s">
        <v>170</v>
      </c>
      <c r="H294" s="60" t="s">
        <v>751</v>
      </c>
      <c r="I294" s="58" t="s">
        <v>752</v>
      </c>
      <c r="J294" s="10" t="s">
        <v>750</v>
      </c>
      <c r="K294" s="10" t="s">
        <v>35</v>
      </c>
      <c r="L294" s="40">
        <v>10815000</v>
      </c>
      <c r="M294" s="10">
        <v>11469</v>
      </c>
      <c r="N294" s="10">
        <v>11875</v>
      </c>
      <c r="O294" s="10" t="s">
        <v>753</v>
      </c>
      <c r="P294" s="11">
        <v>1604919</v>
      </c>
    </row>
    <row r="295" spans="1:16" ht="52.8">
      <c r="A295" s="19" t="s">
        <v>754</v>
      </c>
      <c r="B295" s="54" t="s">
        <v>225</v>
      </c>
      <c r="C295" s="60">
        <v>5167016</v>
      </c>
      <c r="D295" s="58" t="s">
        <v>35</v>
      </c>
      <c r="E295" s="64" t="s">
        <v>52</v>
      </c>
      <c r="F295" s="60" t="s">
        <v>755</v>
      </c>
      <c r="G295" s="60" t="s">
        <v>37</v>
      </c>
      <c r="H295" s="60" t="s">
        <v>756</v>
      </c>
      <c r="I295" s="58" t="s">
        <v>757</v>
      </c>
      <c r="J295" s="10" t="s">
        <v>755</v>
      </c>
      <c r="K295" s="10" t="s">
        <v>36</v>
      </c>
      <c r="L295" s="40">
        <v>1888856</v>
      </c>
      <c r="M295" s="10">
        <v>11465</v>
      </c>
      <c r="N295" s="10">
        <v>11876</v>
      </c>
      <c r="O295" s="37" t="s">
        <v>33</v>
      </c>
      <c r="P295" s="16">
        <v>0</v>
      </c>
    </row>
    <row r="296" spans="1:16" ht="52.8">
      <c r="A296" s="19" t="s">
        <v>758</v>
      </c>
      <c r="B296" s="54" t="s">
        <v>759</v>
      </c>
      <c r="C296" s="60">
        <v>4833436</v>
      </c>
      <c r="D296" s="58" t="s">
        <v>35</v>
      </c>
      <c r="E296" s="64" t="s">
        <v>52</v>
      </c>
      <c r="F296" s="60" t="s">
        <v>755</v>
      </c>
      <c r="G296" s="60" t="s">
        <v>37</v>
      </c>
      <c r="H296" s="60" t="s">
        <v>756</v>
      </c>
      <c r="I296" s="58" t="s">
        <v>757</v>
      </c>
      <c r="J296" s="10" t="s">
        <v>755</v>
      </c>
      <c r="K296" s="10" t="s">
        <v>36</v>
      </c>
      <c r="L296" s="40">
        <v>1888856</v>
      </c>
      <c r="M296" s="10">
        <v>11465</v>
      </c>
      <c r="N296" s="10">
        <v>11876</v>
      </c>
      <c r="O296" s="37" t="s">
        <v>33</v>
      </c>
      <c r="P296" s="16">
        <v>0</v>
      </c>
    </row>
    <row r="297" spans="1:16" ht="26.4">
      <c r="A297" s="19" t="s">
        <v>760</v>
      </c>
      <c r="B297" s="54" t="s">
        <v>110</v>
      </c>
      <c r="C297" s="60">
        <v>740698</v>
      </c>
      <c r="D297" s="58" t="s">
        <v>35</v>
      </c>
      <c r="E297" s="64" t="s">
        <v>52</v>
      </c>
      <c r="F297" s="60" t="s">
        <v>761</v>
      </c>
      <c r="G297" s="60" t="s">
        <v>32</v>
      </c>
      <c r="H297" s="60" t="s">
        <v>762</v>
      </c>
      <c r="I297" s="58" t="s">
        <v>763</v>
      </c>
      <c r="J297" s="10" t="s">
        <v>764</v>
      </c>
      <c r="K297" s="10" t="s">
        <v>35</v>
      </c>
      <c r="L297" s="40">
        <v>1452965</v>
      </c>
      <c r="M297" s="10">
        <v>11467</v>
      </c>
      <c r="N297" s="10">
        <v>11878</v>
      </c>
      <c r="O297" s="37" t="s">
        <v>33</v>
      </c>
      <c r="P297" s="16">
        <v>0</v>
      </c>
    </row>
    <row r="298" spans="1:16" ht="39.6">
      <c r="A298" s="19" t="s">
        <v>765</v>
      </c>
      <c r="B298" s="54" t="s">
        <v>178</v>
      </c>
      <c r="C298" s="60">
        <v>1544635</v>
      </c>
      <c r="D298" s="58" t="s">
        <v>35</v>
      </c>
      <c r="E298" s="64" t="s">
        <v>52</v>
      </c>
      <c r="F298" s="60" t="s">
        <v>766</v>
      </c>
      <c r="G298" s="60" t="s">
        <v>579</v>
      </c>
      <c r="H298" s="60" t="s">
        <v>767</v>
      </c>
      <c r="I298" s="58" t="s">
        <v>768</v>
      </c>
      <c r="J298" s="10" t="s">
        <v>769</v>
      </c>
      <c r="K298" s="10" t="s">
        <v>36</v>
      </c>
      <c r="L298" s="40">
        <v>2092270</v>
      </c>
      <c r="M298" s="10">
        <v>11468</v>
      </c>
      <c r="N298" s="10">
        <v>11880</v>
      </c>
      <c r="O298" s="37" t="s">
        <v>33</v>
      </c>
      <c r="P298" s="16">
        <v>0</v>
      </c>
    </row>
    <row r="299" spans="1:16" ht="39.6">
      <c r="A299" s="19" t="s">
        <v>770</v>
      </c>
      <c r="B299" s="54" t="s">
        <v>163</v>
      </c>
      <c r="C299" s="60">
        <v>3669539</v>
      </c>
      <c r="D299" s="58" t="s">
        <v>35</v>
      </c>
      <c r="E299" s="64" t="s">
        <v>52</v>
      </c>
      <c r="F299" s="60" t="s">
        <v>766</v>
      </c>
      <c r="G299" s="60" t="s">
        <v>579</v>
      </c>
      <c r="H299" s="60" t="s">
        <v>767</v>
      </c>
      <c r="I299" s="58" t="s">
        <v>768</v>
      </c>
      <c r="J299" s="10" t="s">
        <v>769</v>
      </c>
      <c r="K299" s="10" t="s">
        <v>36</v>
      </c>
      <c r="L299" s="40">
        <v>2092270</v>
      </c>
      <c r="M299" s="10">
        <v>11468</v>
      </c>
      <c r="N299" s="10">
        <v>11880</v>
      </c>
      <c r="O299" s="37" t="s">
        <v>33</v>
      </c>
      <c r="P299" s="16">
        <v>0</v>
      </c>
    </row>
    <row r="300" spans="1:16" ht="39.6">
      <c r="A300" s="19" t="s">
        <v>771</v>
      </c>
      <c r="B300" s="54" t="s">
        <v>257</v>
      </c>
      <c r="C300" s="60">
        <v>3505185</v>
      </c>
      <c r="D300" s="58" t="s">
        <v>35</v>
      </c>
      <c r="E300" s="64" t="s">
        <v>52</v>
      </c>
      <c r="F300" s="60" t="s">
        <v>766</v>
      </c>
      <c r="G300" s="60" t="s">
        <v>579</v>
      </c>
      <c r="H300" s="60" t="s">
        <v>767</v>
      </c>
      <c r="I300" s="58" t="s">
        <v>768</v>
      </c>
      <c r="J300" s="10" t="s">
        <v>769</v>
      </c>
      <c r="K300" s="10" t="s">
        <v>36</v>
      </c>
      <c r="L300" s="40">
        <v>2092270</v>
      </c>
      <c r="M300" s="10">
        <v>11468</v>
      </c>
      <c r="N300" s="10">
        <v>11880</v>
      </c>
      <c r="O300" s="37" t="s">
        <v>33</v>
      </c>
      <c r="P300" s="16">
        <v>0</v>
      </c>
    </row>
    <row r="301" spans="1:16" ht="39.6">
      <c r="A301" s="19" t="s">
        <v>772</v>
      </c>
      <c r="B301" s="54" t="s">
        <v>371</v>
      </c>
      <c r="C301" s="60">
        <v>3652021</v>
      </c>
      <c r="D301" s="58" t="s">
        <v>35</v>
      </c>
      <c r="E301" s="64" t="s">
        <v>52</v>
      </c>
      <c r="F301" s="60" t="s">
        <v>766</v>
      </c>
      <c r="G301" s="60" t="s">
        <v>579</v>
      </c>
      <c r="H301" s="60" t="s">
        <v>767</v>
      </c>
      <c r="I301" s="58" t="s">
        <v>768</v>
      </c>
      <c r="J301" s="10" t="s">
        <v>769</v>
      </c>
      <c r="K301" s="10" t="s">
        <v>36</v>
      </c>
      <c r="L301" s="40">
        <v>2092270</v>
      </c>
      <c r="M301" s="10">
        <v>11468</v>
      </c>
      <c r="N301" s="10">
        <v>11880</v>
      </c>
      <c r="O301" s="37" t="s">
        <v>33</v>
      </c>
      <c r="P301" s="16">
        <v>0</v>
      </c>
    </row>
    <row r="302" spans="1:16" ht="26.4">
      <c r="A302" s="19" t="s">
        <v>773</v>
      </c>
      <c r="B302" s="54" t="s">
        <v>774</v>
      </c>
      <c r="C302" s="60">
        <v>1905042</v>
      </c>
      <c r="D302" s="58" t="s">
        <v>35</v>
      </c>
      <c r="E302" s="64" t="s">
        <v>52</v>
      </c>
      <c r="F302" s="60" t="s">
        <v>775</v>
      </c>
      <c r="G302" s="60" t="s">
        <v>105</v>
      </c>
      <c r="H302" s="60" t="s">
        <v>776</v>
      </c>
      <c r="I302" s="58" t="s">
        <v>777</v>
      </c>
      <c r="J302" s="10" t="s">
        <v>778</v>
      </c>
      <c r="K302" s="10" t="s">
        <v>36</v>
      </c>
      <c r="L302" s="40">
        <v>2615339</v>
      </c>
      <c r="M302" s="10">
        <v>11466</v>
      </c>
      <c r="N302" s="10">
        <v>11877</v>
      </c>
      <c r="O302" s="37" t="s">
        <v>33</v>
      </c>
      <c r="P302" s="16">
        <v>0</v>
      </c>
    </row>
    <row r="303" spans="1:16" ht="26.4">
      <c r="A303" s="19" t="s">
        <v>779</v>
      </c>
      <c r="B303" s="54" t="s">
        <v>780</v>
      </c>
      <c r="C303" s="60">
        <v>2902025</v>
      </c>
      <c r="D303" s="58" t="s">
        <v>35</v>
      </c>
      <c r="E303" s="64" t="s">
        <v>52</v>
      </c>
      <c r="F303" s="60" t="s">
        <v>775</v>
      </c>
      <c r="G303" s="60" t="s">
        <v>105</v>
      </c>
      <c r="H303" s="60" t="s">
        <v>776</v>
      </c>
      <c r="I303" s="58" t="s">
        <v>777</v>
      </c>
      <c r="J303" s="10" t="s">
        <v>778</v>
      </c>
      <c r="K303" s="10" t="s">
        <v>36</v>
      </c>
      <c r="L303" s="40">
        <v>2615339</v>
      </c>
      <c r="M303" s="10">
        <v>11466</v>
      </c>
      <c r="N303" s="10">
        <v>11877</v>
      </c>
      <c r="O303" s="37" t="s">
        <v>33</v>
      </c>
      <c r="P303" s="16">
        <v>0</v>
      </c>
    </row>
    <row r="304" spans="1:16" ht="26.4">
      <c r="A304" s="19" t="s">
        <v>781</v>
      </c>
      <c r="B304" s="54" t="s">
        <v>782</v>
      </c>
      <c r="C304" s="60">
        <v>2095215</v>
      </c>
      <c r="D304" s="58" t="s">
        <v>35</v>
      </c>
      <c r="E304" s="64" t="s">
        <v>52</v>
      </c>
      <c r="F304" s="60" t="s">
        <v>775</v>
      </c>
      <c r="G304" s="60" t="s">
        <v>105</v>
      </c>
      <c r="H304" s="60" t="s">
        <v>776</v>
      </c>
      <c r="I304" s="58" t="s">
        <v>777</v>
      </c>
      <c r="J304" s="10" t="s">
        <v>778</v>
      </c>
      <c r="K304" s="10" t="s">
        <v>36</v>
      </c>
      <c r="L304" s="40">
        <v>2615339</v>
      </c>
      <c r="M304" s="10">
        <v>11466</v>
      </c>
      <c r="N304" s="10">
        <v>11877</v>
      </c>
      <c r="O304" s="37" t="s">
        <v>33</v>
      </c>
      <c r="P304" s="16">
        <v>0</v>
      </c>
    </row>
    <row r="305" spans="1:16" ht="26.4">
      <c r="A305" s="19" t="s">
        <v>783</v>
      </c>
      <c r="B305" s="54" t="s">
        <v>351</v>
      </c>
      <c r="C305" s="60">
        <v>5221653</v>
      </c>
      <c r="D305" s="58" t="s">
        <v>35</v>
      </c>
      <c r="E305" s="64" t="s">
        <v>52</v>
      </c>
      <c r="F305" s="60" t="s">
        <v>775</v>
      </c>
      <c r="G305" s="60" t="s">
        <v>105</v>
      </c>
      <c r="H305" s="60" t="s">
        <v>776</v>
      </c>
      <c r="I305" s="58" t="s">
        <v>777</v>
      </c>
      <c r="J305" s="10" t="s">
        <v>778</v>
      </c>
      <c r="K305" s="10" t="s">
        <v>36</v>
      </c>
      <c r="L305" s="40">
        <v>2615339</v>
      </c>
      <c r="M305" s="10">
        <v>11466</v>
      </c>
      <c r="N305" s="10">
        <v>11877</v>
      </c>
      <c r="O305" s="37" t="s">
        <v>33</v>
      </c>
      <c r="P305" s="16">
        <v>0</v>
      </c>
    </row>
    <row r="306" spans="1:16" ht="26.4">
      <c r="A306" s="19" t="s">
        <v>784</v>
      </c>
      <c r="B306" s="54" t="s">
        <v>253</v>
      </c>
      <c r="C306" s="62">
        <v>3358465</v>
      </c>
      <c r="D306" s="58" t="s">
        <v>35</v>
      </c>
      <c r="E306" s="64" t="s">
        <v>52</v>
      </c>
      <c r="F306" s="60" t="s">
        <v>785</v>
      </c>
      <c r="G306" s="60" t="s">
        <v>91</v>
      </c>
      <c r="H306" s="60" t="s">
        <v>786</v>
      </c>
      <c r="I306" s="58" t="s">
        <v>787</v>
      </c>
      <c r="J306" s="10" t="s">
        <v>788</v>
      </c>
      <c r="K306" s="10" t="s">
        <v>36</v>
      </c>
      <c r="L306" s="40">
        <v>1888856</v>
      </c>
      <c r="M306" s="10">
        <v>11558</v>
      </c>
      <c r="N306" s="10">
        <v>11913</v>
      </c>
      <c r="O306" s="37" t="s">
        <v>33</v>
      </c>
      <c r="P306" s="16">
        <v>0</v>
      </c>
    </row>
    <row r="307" spans="1:16" ht="26.4">
      <c r="A307" s="19" t="s">
        <v>789</v>
      </c>
      <c r="B307" s="54" t="s">
        <v>254</v>
      </c>
      <c r="C307" s="62">
        <v>3805347</v>
      </c>
      <c r="D307" s="58" t="s">
        <v>35</v>
      </c>
      <c r="E307" s="64" t="s">
        <v>52</v>
      </c>
      <c r="F307" s="60" t="s">
        <v>785</v>
      </c>
      <c r="G307" s="60" t="s">
        <v>91</v>
      </c>
      <c r="H307" s="60" t="s">
        <v>786</v>
      </c>
      <c r="I307" s="58" t="s">
        <v>787</v>
      </c>
      <c r="J307" s="10" t="s">
        <v>788</v>
      </c>
      <c r="K307" s="10" t="s">
        <v>36</v>
      </c>
      <c r="L307" s="40">
        <v>1888856</v>
      </c>
      <c r="M307" s="10">
        <v>11558</v>
      </c>
      <c r="N307" s="10">
        <v>11913</v>
      </c>
      <c r="O307" s="37" t="s">
        <v>33</v>
      </c>
      <c r="P307" s="16">
        <v>0</v>
      </c>
    </row>
    <row r="308" spans="1:16" ht="26.4">
      <c r="A308" s="19" t="s">
        <v>790</v>
      </c>
      <c r="B308" s="54" t="s">
        <v>40</v>
      </c>
      <c r="C308" s="62">
        <v>2452201</v>
      </c>
      <c r="D308" s="58" t="s">
        <v>35</v>
      </c>
      <c r="E308" s="64" t="s">
        <v>52</v>
      </c>
      <c r="F308" s="60" t="s">
        <v>791</v>
      </c>
      <c r="G308" s="60" t="s">
        <v>792</v>
      </c>
      <c r="H308" s="60" t="s">
        <v>882</v>
      </c>
      <c r="I308" s="58" t="s">
        <v>793</v>
      </c>
      <c r="J308" s="10" t="s">
        <v>794</v>
      </c>
      <c r="K308" s="10" t="s">
        <v>36</v>
      </c>
      <c r="L308" s="40">
        <v>968642</v>
      </c>
      <c r="M308" s="10">
        <v>11554</v>
      </c>
      <c r="N308" s="10">
        <v>11912</v>
      </c>
      <c r="O308" s="37" t="s">
        <v>33</v>
      </c>
      <c r="P308" s="16">
        <v>0</v>
      </c>
    </row>
    <row r="309" spans="1:16" ht="26.4">
      <c r="A309" s="19" t="s">
        <v>795</v>
      </c>
      <c r="B309" s="54" t="s">
        <v>165</v>
      </c>
      <c r="C309" s="60">
        <v>2527075</v>
      </c>
      <c r="D309" s="58" t="s">
        <v>35</v>
      </c>
      <c r="E309" s="64" t="s">
        <v>52</v>
      </c>
      <c r="F309" s="60" t="s">
        <v>791</v>
      </c>
      <c r="G309" s="60" t="s">
        <v>792</v>
      </c>
      <c r="H309" s="60" t="s">
        <v>882</v>
      </c>
      <c r="I309" s="58" t="s">
        <v>793</v>
      </c>
      <c r="J309" s="10" t="s">
        <v>794</v>
      </c>
      <c r="K309" s="10" t="s">
        <v>36</v>
      </c>
      <c r="L309" s="40">
        <v>968642</v>
      </c>
      <c r="M309" s="10">
        <v>11554</v>
      </c>
      <c r="N309" s="10">
        <v>11912</v>
      </c>
      <c r="O309" s="37" t="s">
        <v>33</v>
      </c>
      <c r="P309" s="16">
        <v>0</v>
      </c>
    </row>
    <row r="310" spans="1:16" ht="26.4">
      <c r="A310" s="19" t="s">
        <v>796</v>
      </c>
      <c r="B310" s="54" t="s">
        <v>797</v>
      </c>
      <c r="C310" s="60">
        <v>3385386</v>
      </c>
      <c r="D310" s="58" t="s">
        <v>35</v>
      </c>
      <c r="E310" s="64" t="s">
        <v>52</v>
      </c>
      <c r="F310" s="60" t="s">
        <v>791</v>
      </c>
      <c r="G310" s="60" t="s">
        <v>792</v>
      </c>
      <c r="H310" s="60" t="s">
        <v>882</v>
      </c>
      <c r="I310" s="58" t="s">
        <v>793</v>
      </c>
      <c r="J310" s="10" t="s">
        <v>794</v>
      </c>
      <c r="K310" s="10" t="s">
        <v>36</v>
      </c>
      <c r="L310" s="40">
        <v>968642</v>
      </c>
      <c r="M310" s="10">
        <v>11554</v>
      </c>
      <c r="N310" s="10">
        <v>11912</v>
      </c>
      <c r="O310" s="37" t="s">
        <v>33</v>
      </c>
      <c r="P310" s="16">
        <v>0</v>
      </c>
    </row>
    <row r="311" spans="1:16" ht="26.4">
      <c r="A311" s="19" t="s">
        <v>798</v>
      </c>
      <c r="B311" s="54" t="s">
        <v>259</v>
      </c>
      <c r="C311" s="62">
        <v>2979512</v>
      </c>
      <c r="D311" s="58" t="s">
        <v>35</v>
      </c>
      <c r="E311" s="64" t="s">
        <v>52</v>
      </c>
      <c r="F311" s="60" t="s">
        <v>791</v>
      </c>
      <c r="G311" s="60" t="s">
        <v>792</v>
      </c>
      <c r="H311" s="60" t="s">
        <v>882</v>
      </c>
      <c r="I311" s="58" t="s">
        <v>793</v>
      </c>
      <c r="J311" s="10" t="s">
        <v>794</v>
      </c>
      <c r="K311" s="10" t="s">
        <v>36</v>
      </c>
      <c r="L311" s="40">
        <v>968642</v>
      </c>
      <c r="M311" s="10">
        <v>11554</v>
      </c>
      <c r="N311" s="10">
        <v>11912</v>
      </c>
      <c r="O311" s="37" t="s">
        <v>33</v>
      </c>
      <c r="P311" s="16">
        <v>0</v>
      </c>
    </row>
    <row r="312" spans="1:16" ht="26.4">
      <c r="A312" s="19" t="s">
        <v>799</v>
      </c>
      <c r="B312" s="54" t="s">
        <v>40</v>
      </c>
      <c r="C312" s="60">
        <v>2452201</v>
      </c>
      <c r="D312" s="58" t="s">
        <v>35</v>
      </c>
      <c r="E312" s="64" t="s">
        <v>52</v>
      </c>
      <c r="F312" s="60" t="s">
        <v>791</v>
      </c>
      <c r="G312" s="60" t="s">
        <v>800</v>
      </c>
      <c r="H312" s="70">
        <v>45989</v>
      </c>
      <c r="I312" s="58" t="s">
        <v>793</v>
      </c>
      <c r="J312" s="10" t="s">
        <v>794</v>
      </c>
      <c r="K312" s="10" t="s">
        <v>36</v>
      </c>
      <c r="L312" s="40">
        <v>261534</v>
      </c>
      <c r="M312" s="10">
        <v>11554</v>
      </c>
      <c r="N312" s="10">
        <v>11912</v>
      </c>
      <c r="O312" s="37" t="s">
        <v>33</v>
      </c>
      <c r="P312" s="16">
        <v>0</v>
      </c>
    </row>
    <row r="313" spans="1:16" ht="26.4">
      <c r="A313" s="19" t="s">
        <v>801</v>
      </c>
      <c r="B313" s="54" t="s">
        <v>165</v>
      </c>
      <c r="C313" s="60">
        <v>2527075</v>
      </c>
      <c r="D313" s="58" t="s">
        <v>35</v>
      </c>
      <c r="E313" s="64" t="s">
        <v>52</v>
      </c>
      <c r="F313" s="60" t="s">
        <v>791</v>
      </c>
      <c r="G313" s="60" t="s">
        <v>800</v>
      </c>
      <c r="H313" s="70">
        <v>45989</v>
      </c>
      <c r="I313" s="58" t="s">
        <v>793</v>
      </c>
      <c r="J313" s="10" t="s">
        <v>794</v>
      </c>
      <c r="K313" s="10" t="s">
        <v>36</v>
      </c>
      <c r="L313" s="40">
        <v>261534</v>
      </c>
      <c r="M313" s="10">
        <v>11554</v>
      </c>
      <c r="N313" s="10">
        <v>11912</v>
      </c>
      <c r="O313" s="37" t="s">
        <v>33</v>
      </c>
      <c r="P313" s="16">
        <v>0</v>
      </c>
    </row>
    <row r="314" spans="1:16" ht="26.4">
      <c r="A314" s="19" t="s">
        <v>802</v>
      </c>
      <c r="B314" s="54" t="s">
        <v>797</v>
      </c>
      <c r="C314" s="60">
        <v>3385386</v>
      </c>
      <c r="D314" s="58" t="s">
        <v>35</v>
      </c>
      <c r="E314" s="64" t="s">
        <v>52</v>
      </c>
      <c r="F314" s="60" t="s">
        <v>791</v>
      </c>
      <c r="G314" s="60" t="s">
        <v>800</v>
      </c>
      <c r="H314" s="70">
        <v>45989</v>
      </c>
      <c r="I314" s="58" t="s">
        <v>793</v>
      </c>
      <c r="J314" s="10" t="s">
        <v>794</v>
      </c>
      <c r="K314" s="10" t="s">
        <v>36</v>
      </c>
      <c r="L314" s="40">
        <v>261534</v>
      </c>
      <c r="M314" s="10">
        <v>11554</v>
      </c>
      <c r="N314" s="10">
        <v>11912</v>
      </c>
      <c r="O314" s="37" t="s">
        <v>33</v>
      </c>
      <c r="P314" s="16">
        <v>0</v>
      </c>
    </row>
    <row r="315" spans="1:16" ht="26.4">
      <c r="A315" s="19" t="s">
        <v>803</v>
      </c>
      <c r="B315" s="54" t="s">
        <v>259</v>
      </c>
      <c r="C315" s="60">
        <v>2979512</v>
      </c>
      <c r="D315" s="58" t="s">
        <v>35</v>
      </c>
      <c r="E315" s="64" t="s">
        <v>52</v>
      </c>
      <c r="F315" s="60" t="s">
        <v>791</v>
      </c>
      <c r="G315" s="60" t="s">
        <v>800</v>
      </c>
      <c r="H315" s="70">
        <v>45989</v>
      </c>
      <c r="I315" s="58" t="s">
        <v>793</v>
      </c>
      <c r="J315" s="10" t="s">
        <v>794</v>
      </c>
      <c r="K315" s="10" t="s">
        <v>36</v>
      </c>
      <c r="L315" s="40">
        <v>261534</v>
      </c>
      <c r="M315" s="10">
        <v>11554</v>
      </c>
      <c r="N315" s="10">
        <v>11912</v>
      </c>
      <c r="O315" s="37" t="s">
        <v>33</v>
      </c>
      <c r="P315" s="16">
        <v>0</v>
      </c>
    </row>
    <row r="316" spans="1:16" ht="52.8">
      <c r="A316" s="19" t="s">
        <v>804</v>
      </c>
      <c r="B316" s="54" t="s">
        <v>231</v>
      </c>
      <c r="C316" s="60">
        <v>2434704</v>
      </c>
      <c r="D316" s="58" t="s">
        <v>35</v>
      </c>
      <c r="E316" s="64" t="s">
        <v>805</v>
      </c>
      <c r="F316" s="72" t="s">
        <v>806</v>
      </c>
      <c r="G316" s="60" t="s">
        <v>105</v>
      </c>
      <c r="H316" s="60" t="s">
        <v>635</v>
      </c>
      <c r="I316" s="58" t="s">
        <v>807</v>
      </c>
      <c r="J316" s="21" t="s">
        <v>806</v>
      </c>
      <c r="K316" s="10" t="s">
        <v>36</v>
      </c>
      <c r="L316" s="40">
        <v>1888856</v>
      </c>
      <c r="M316" s="10">
        <v>11531</v>
      </c>
      <c r="N316" s="10">
        <v>11911</v>
      </c>
      <c r="O316" s="37" t="s">
        <v>33</v>
      </c>
      <c r="P316" s="16">
        <v>0</v>
      </c>
    </row>
    <row r="317" spans="1:16" ht="26.4">
      <c r="A317" s="19" t="s">
        <v>808</v>
      </c>
      <c r="B317" s="54" t="s">
        <v>274</v>
      </c>
      <c r="C317" s="63">
        <v>4063497</v>
      </c>
      <c r="D317" s="58" t="s">
        <v>35</v>
      </c>
      <c r="E317" s="64" t="s">
        <v>52</v>
      </c>
      <c r="F317" s="60" t="s">
        <v>809</v>
      </c>
      <c r="G317" s="60" t="s">
        <v>91</v>
      </c>
      <c r="H317" s="60" t="s">
        <v>738</v>
      </c>
      <c r="I317" s="58" t="s">
        <v>810</v>
      </c>
      <c r="J317" s="10" t="s">
        <v>811</v>
      </c>
      <c r="K317" s="10" t="s">
        <v>36</v>
      </c>
      <c r="L317" s="40">
        <v>1888856</v>
      </c>
      <c r="M317" s="10">
        <v>11530</v>
      </c>
      <c r="N317" s="10">
        <v>11906</v>
      </c>
      <c r="O317" s="37" t="s">
        <v>33</v>
      </c>
      <c r="P317" s="16">
        <v>0</v>
      </c>
    </row>
    <row r="318" spans="1:16" ht="26.4">
      <c r="A318" s="19" t="s">
        <v>812</v>
      </c>
      <c r="B318" s="54" t="s">
        <v>162</v>
      </c>
      <c r="C318" s="60">
        <v>4624104</v>
      </c>
      <c r="D318" s="58" t="s">
        <v>35</v>
      </c>
      <c r="E318" s="64" t="s">
        <v>52</v>
      </c>
      <c r="F318" s="60" t="s">
        <v>809</v>
      </c>
      <c r="G318" s="60" t="s">
        <v>91</v>
      </c>
      <c r="H318" s="60" t="s">
        <v>738</v>
      </c>
      <c r="I318" s="58" t="s">
        <v>810</v>
      </c>
      <c r="J318" s="10" t="s">
        <v>811</v>
      </c>
      <c r="K318" s="10" t="s">
        <v>36</v>
      </c>
      <c r="L318" s="40">
        <v>1888856</v>
      </c>
      <c r="M318" s="10">
        <v>11530</v>
      </c>
      <c r="N318" s="10">
        <v>11906</v>
      </c>
      <c r="O318" s="37" t="s">
        <v>33</v>
      </c>
      <c r="P318" s="16">
        <v>0</v>
      </c>
    </row>
    <row r="319" spans="1:16" ht="26.4">
      <c r="A319" s="19" t="s">
        <v>813</v>
      </c>
      <c r="B319" s="54" t="s">
        <v>226</v>
      </c>
      <c r="C319" s="60">
        <v>4160065</v>
      </c>
      <c r="D319" s="58" t="s">
        <v>35</v>
      </c>
      <c r="E319" s="64" t="s">
        <v>52</v>
      </c>
      <c r="F319" s="60" t="s">
        <v>814</v>
      </c>
      <c r="G319" s="60" t="s">
        <v>91</v>
      </c>
      <c r="H319" s="60" t="s">
        <v>815</v>
      </c>
      <c r="I319" s="69" t="s">
        <v>53</v>
      </c>
      <c r="J319" s="10" t="s">
        <v>814</v>
      </c>
      <c r="K319" s="37" t="s">
        <v>36</v>
      </c>
      <c r="L319" s="40">
        <v>1888856</v>
      </c>
      <c r="M319" s="10">
        <v>11619</v>
      </c>
      <c r="N319" s="10">
        <v>12214</v>
      </c>
      <c r="O319" s="37" t="s">
        <v>33</v>
      </c>
      <c r="P319" s="16">
        <v>0</v>
      </c>
    </row>
    <row r="320" spans="1:16" ht="39.6">
      <c r="A320" s="19" t="s">
        <v>816</v>
      </c>
      <c r="B320" s="54" t="s">
        <v>89</v>
      </c>
      <c r="C320" s="60">
        <v>4548600</v>
      </c>
      <c r="D320" s="58" t="s">
        <v>35</v>
      </c>
      <c r="E320" s="64" t="s">
        <v>52</v>
      </c>
      <c r="F320" s="60" t="s">
        <v>817</v>
      </c>
      <c r="G320" s="60" t="s">
        <v>32</v>
      </c>
      <c r="H320" s="60" t="s">
        <v>835</v>
      </c>
      <c r="I320" s="58" t="s">
        <v>818</v>
      </c>
      <c r="J320" s="10" t="s">
        <v>817</v>
      </c>
      <c r="K320" s="10" t="s">
        <v>35</v>
      </c>
      <c r="L320" s="40">
        <v>1452965</v>
      </c>
      <c r="M320" s="10">
        <v>11618</v>
      </c>
      <c r="N320" s="10">
        <v>12213</v>
      </c>
      <c r="O320" s="37" t="s">
        <v>33</v>
      </c>
      <c r="P320" s="16">
        <v>0</v>
      </c>
    </row>
    <row r="321" spans="1:16" ht="39.6">
      <c r="A321" s="19" t="s">
        <v>819</v>
      </c>
      <c r="B321" s="54" t="s">
        <v>268</v>
      </c>
      <c r="C321" s="60">
        <v>5309515</v>
      </c>
      <c r="D321" s="58" t="s">
        <v>35</v>
      </c>
      <c r="E321" s="64" t="s">
        <v>52</v>
      </c>
      <c r="F321" s="60" t="s">
        <v>817</v>
      </c>
      <c r="G321" s="60" t="s">
        <v>32</v>
      </c>
      <c r="H321" s="60" t="s">
        <v>835</v>
      </c>
      <c r="I321" s="58" t="s">
        <v>818</v>
      </c>
      <c r="J321" s="10" t="s">
        <v>817</v>
      </c>
      <c r="K321" s="10" t="s">
        <v>35</v>
      </c>
      <c r="L321" s="40">
        <v>1452965</v>
      </c>
      <c r="M321" s="10">
        <v>11618</v>
      </c>
      <c r="N321" s="10">
        <v>12213</v>
      </c>
      <c r="O321" s="37" t="s">
        <v>33</v>
      </c>
      <c r="P321" s="16">
        <v>0</v>
      </c>
    </row>
    <row r="322" spans="1:16" ht="39.6">
      <c r="A322" s="19" t="s">
        <v>820</v>
      </c>
      <c r="B322" s="54" t="s">
        <v>279</v>
      </c>
      <c r="C322" s="60">
        <v>5202881</v>
      </c>
      <c r="D322" s="58" t="s">
        <v>35</v>
      </c>
      <c r="E322" s="64" t="s">
        <v>52</v>
      </c>
      <c r="F322" s="60" t="s">
        <v>817</v>
      </c>
      <c r="G322" s="60" t="s">
        <v>32</v>
      </c>
      <c r="H322" s="60" t="s">
        <v>835</v>
      </c>
      <c r="I322" s="58" t="s">
        <v>818</v>
      </c>
      <c r="J322" s="10" t="s">
        <v>817</v>
      </c>
      <c r="K322" s="10" t="s">
        <v>35</v>
      </c>
      <c r="L322" s="40">
        <v>1452965</v>
      </c>
      <c r="M322" s="10">
        <v>11618</v>
      </c>
      <c r="N322" s="10">
        <v>12213</v>
      </c>
      <c r="O322" s="37" t="s">
        <v>33</v>
      </c>
      <c r="P322" s="16">
        <v>0</v>
      </c>
    </row>
    <row r="323" spans="1:16" ht="26.4">
      <c r="A323" s="19" t="s">
        <v>821</v>
      </c>
      <c r="B323" s="54" t="s">
        <v>106</v>
      </c>
      <c r="C323" s="60">
        <v>2151634</v>
      </c>
      <c r="D323" s="58" t="s">
        <v>35</v>
      </c>
      <c r="E323" s="64" t="s">
        <v>107</v>
      </c>
      <c r="F323" s="60" t="s">
        <v>822</v>
      </c>
      <c r="G323" s="60" t="s">
        <v>32</v>
      </c>
      <c r="H323" s="60" t="s">
        <v>499</v>
      </c>
      <c r="I323" s="58" t="s">
        <v>823</v>
      </c>
      <c r="J323" s="10" t="s">
        <v>822</v>
      </c>
      <c r="K323" s="10" t="s">
        <v>36</v>
      </c>
      <c r="L323" s="40">
        <v>1888856</v>
      </c>
      <c r="M323" s="10">
        <v>11673</v>
      </c>
      <c r="N323" s="10">
        <v>12209</v>
      </c>
      <c r="O323" s="37" t="s">
        <v>33</v>
      </c>
      <c r="P323" s="16">
        <v>0</v>
      </c>
    </row>
    <row r="324" spans="1:16" ht="39.6">
      <c r="A324" s="19" t="s">
        <v>824</v>
      </c>
      <c r="B324" s="54" t="s">
        <v>706</v>
      </c>
      <c r="C324" s="60">
        <v>983430</v>
      </c>
      <c r="D324" s="58" t="s">
        <v>35</v>
      </c>
      <c r="E324" s="64" t="s">
        <v>52</v>
      </c>
      <c r="F324" s="60" t="s">
        <v>825</v>
      </c>
      <c r="G324" s="60" t="s">
        <v>32</v>
      </c>
      <c r="H324" s="60" t="s">
        <v>815</v>
      </c>
      <c r="I324" s="58" t="s">
        <v>826</v>
      </c>
      <c r="J324" s="10" t="s">
        <v>827</v>
      </c>
      <c r="K324" s="10" t="s">
        <v>35</v>
      </c>
      <c r="L324" s="40">
        <v>1452965</v>
      </c>
      <c r="M324" s="10">
        <v>11889</v>
      </c>
      <c r="N324" s="10">
        <v>12194</v>
      </c>
      <c r="O324" s="37" t="s">
        <v>33</v>
      </c>
      <c r="P324" s="16">
        <v>0</v>
      </c>
    </row>
    <row r="325" spans="1:16" ht="39.6">
      <c r="A325" s="19" t="s">
        <v>828</v>
      </c>
      <c r="B325" s="54" t="s">
        <v>829</v>
      </c>
      <c r="C325" s="60">
        <v>3983444</v>
      </c>
      <c r="D325" s="58" t="s">
        <v>35</v>
      </c>
      <c r="E325" s="64" t="s">
        <v>52</v>
      </c>
      <c r="F325" s="60" t="s">
        <v>825</v>
      </c>
      <c r="G325" s="60" t="s">
        <v>32</v>
      </c>
      <c r="H325" s="60" t="s">
        <v>815</v>
      </c>
      <c r="I325" s="58" t="s">
        <v>826</v>
      </c>
      <c r="J325" s="10" t="s">
        <v>827</v>
      </c>
      <c r="K325" s="10" t="s">
        <v>35</v>
      </c>
      <c r="L325" s="40">
        <v>1452965</v>
      </c>
      <c r="M325" s="10">
        <v>11709</v>
      </c>
      <c r="N325" s="10">
        <v>12193</v>
      </c>
      <c r="O325" s="37" t="s">
        <v>33</v>
      </c>
      <c r="P325" s="16">
        <v>0</v>
      </c>
    </row>
    <row r="326" spans="1:16" ht="39.6">
      <c r="A326" s="19" t="s">
        <v>830</v>
      </c>
      <c r="B326" s="54" t="s">
        <v>343</v>
      </c>
      <c r="C326" s="60">
        <v>3785749</v>
      </c>
      <c r="D326" s="58" t="s">
        <v>35</v>
      </c>
      <c r="E326" s="64" t="s">
        <v>52</v>
      </c>
      <c r="F326" s="60" t="s">
        <v>825</v>
      </c>
      <c r="G326" s="60" t="s">
        <v>32</v>
      </c>
      <c r="H326" s="60" t="s">
        <v>815</v>
      </c>
      <c r="I326" s="58" t="s">
        <v>826</v>
      </c>
      <c r="J326" s="10" t="s">
        <v>827</v>
      </c>
      <c r="K326" s="10" t="s">
        <v>35</v>
      </c>
      <c r="L326" s="40">
        <v>1452965</v>
      </c>
      <c r="M326" s="10">
        <v>11887</v>
      </c>
      <c r="N326" s="10">
        <v>12195</v>
      </c>
      <c r="O326" s="37" t="s">
        <v>33</v>
      </c>
      <c r="P326" s="16">
        <v>0</v>
      </c>
    </row>
    <row r="327" spans="1:16" ht="39.6">
      <c r="A327" s="19" t="s">
        <v>831</v>
      </c>
      <c r="B327" s="54" t="s">
        <v>344</v>
      </c>
      <c r="C327" s="60">
        <v>4557974</v>
      </c>
      <c r="D327" s="58" t="s">
        <v>35</v>
      </c>
      <c r="E327" s="64" t="s">
        <v>52</v>
      </c>
      <c r="F327" s="60" t="s">
        <v>825</v>
      </c>
      <c r="G327" s="60" t="s">
        <v>32</v>
      </c>
      <c r="H327" s="60" t="s">
        <v>815</v>
      </c>
      <c r="I327" s="58" t="s">
        <v>826</v>
      </c>
      <c r="J327" s="10" t="s">
        <v>827</v>
      </c>
      <c r="K327" s="10" t="s">
        <v>35</v>
      </c>
      <c r="L327" s="40">
        <v>1452965</v>
      </c>
      <c r="M327" s="10">
        <v>11887</v>
      </c>
      <c r="N327" s="10">
        <v>12195</v>
      </c>
      <c r="O327" s="37" t="s">
        <v>33</v>
      </c>
      <c r="P327" s="16">
        <v>0</v>
      </c>
    </row>
    <row r="328" spans="1:16" ht="39.6">
      <c r="A328" s="19" t="s">
        <v>832</v>
      </c>
      <c r="B328" s="54" t="s">
        <v>714</v>
      </c>
      <c r="C328" s="60">
        <v>904947</v>
      </c>
      <c r="D328" s="58" t="s">
        <v>35</v>
      </c>
      <c r="E328" s="64" t="s">
        <v>52</v>
      </c>
      <c r="F328" s="60" t="s">
        <v>825</v>
      </c>
      <c r="G328" s="60" t="s">
        <v>32</v>
      </c>
      <c r="H328" s="60" t="s">
        <v>815</v>
      </c>
      <c r="I328" s="58" t="s">
        <v>826</v>
      </c>
      <c r="J328" s="10" t="s">
        <v>827</v>
      </c>
      <c r="K328" s="10" t="s">
        <v>35</v>
      </c>
      <c r="L328" s="40">
        <v>1452965</v>
      </c>
      <c r="M328" s="10">
        <v>11889</v>
      </c>
      <c r="N328" s="10">
        <v>12194</v>
      </c>
      <c r="O328" s="37" t="s">
        <v>33</v>
      </c>
      <c r="P328" s="16">
        <v>0</v>
      </c>
    </row>
    <row r="329" spans="1:16" ht="26.4">
      <c r="A329" s="19" t="s">
        <v>833</v>
      </c>
      <c r="B329" s="54" t="s">
        <v>47</v>
      </c>
      <c r="C329" s="60">
        <v>2556337</v>
      </c>
      <c r="D329" s="58" t="s">
        <v>35</v>
      </c>
      <c r="E329" s="64" t="s">
        <v>52</v>
      </c>
      <c r="F329" s="60" t="s">
        <v>834</v>
      </c>
      <c r="G329" s="60" t="s">
        <v>678</v>
      </c>
      <c r="H329" s="60" t="s">
        <v>835</v>
      </c>
      <c r="I329" s="58" t="s">
        <v>836</v>
      </c>
      <c r="J329" s="10" t="s">
        <v>837</v>
      </c>
      <c r="K329" s="10" t="s">
        <v>36</v>
      </c>
      <c r="L329" s="40">
        <v>1356100</v>
      </c>
      <c r="M329" s="10">
        <v>11741</v>
      </c>
      <c r="N329" s="10">
        <v>12196</v>
      </c>
      <c r="O329" s="37" t="s">
        <v>33</v>
      </c>
      <c r="P329" s="16">
        <v>0</v>
      </c>
    </row>
    <row r="330" spans="1:16" ht="26.4">
      <c r="A330" s="19" t="s">
        <v>838</v>
      </c>
      <c r="B330" s="54" t="s">
        <v>241</v>
      </c>
      <c r="C330" s="60">
        <v>2485854</v>
      </c>
      <c r="D330" s="58" t="s">
        <v>35</v>
      </c>
      <c r="E330" s="64" t="s">
        <v>52</v>
      </c>
      <c r="F330" s="60" t="s">
        <v>834</v>
      </c>
      <c r="G330" s="60" t="s">
        <v>678</v>
      </c>
      <c r="H330" s="60" t="s">
        <v>835</v>
      </c>
      <c r="I330" s="58" t="s">
        <v>836</v>
      </c>
      <c r="J330" s="10" t="s">
        <v>837</v>
      </c>
      <c r="K330" s="10" t="s">
        <v>36</v>
      </c>
      <c r="L330" s="40">
        <v>1356100</v>
      </c>
      <c r="M330" s="10">
        <v>11741</v>
      </c>
      <c r="N330" s="10">
        <v>12196</v>
      </c>
      <c r="O330" s="37" t="s">
        <v>33</v>
      </c>
      <c r="P330" s="16">
        <v>0</v>
      </c>
    </row>
    <row r="331" spans="1:16" ht="26.4">
      <c r="A331" s="19" t="s">
        <v>839</v>
      </c>
      <c r="B331" s="54" t="s">
        <v>840</v>
      </c>
      <c r="C331" s="60">
        <v>2838267</v>
      </c>
      <c r="D331" s="58" t="s">
        <v>35</v>
      </c>
      <c r="E331" s="64" t="s">
        <v>52</v>
      </c>
      <c r="F331" s="60" t="s">
        <v>834</v>
      </c>
      <c r="G331" s="60" t="s">
        <v>678</v>
      </c>
      <c r="H331" s="60" t="s">
        <v>835</v>
      </c>
      <c r="I331" s="58" t="s">
        <v>836</v>
      </c>
      <c r="J331" s="10" t="s">
        <v>837</v>
      </c>
      <c r="K331" s="10" t="s">
        <v>36</v>
      </c>
      <c r="L331" s="40">
        <v>1356100</v>
      </c>
      <c r="M331" s="10">
        <v>11741</v>
      </c>
      <c r="N331" s="10">
        <v>12196</v>
      </c>
      <c r="O331" s="37" t="s">
        <v>33</v>
      </c>
      <c r="P331" s="16">
        <v>0</v>
      </c>
    </row>
    <row r="332" spans="1:16" ht="26.4">
      <c r="A332" s="19" t="s">
        <v>841</v>
      </c>
      <c r="B332" s="54" t="s">
        <v>47</v>
      </c>
      <c r="C332" s="60">
        <v>2556337</v>
      </c>
      <c r="D332" s="58" t="s">
        <v>35</v>
      </c>
      <c r="E332" s="64" t="s">
        <v>52</v>
      </c>
      <c r="F332" s="60" t="s">
        <v>842</v>
      </c>
      <c r="G332" s="60" t="s">
        <v>56</v>
      </c>
      <c r="H332" s="60" t="s">
        <v>843</v>
      </c>
      <c r="I332" s="58" t="s">
        <v>836</v>
      </c>
      <c r="J332" s="10" t="s">
        <v>837</v>
      </c>
      <c r="K332" s="10" t="s">
        <v>36</v>
      </c>
      <c r="L332" s="40">
        <v>1065508</v>
      </c>
      <c r="M332" s="10">
        <v>11741</v>
      </c>
      <c r="N332" s="10">
        <v>12196</v>
      </c>
      <c r="O332" s="37" t="s">
        <v>33</v>
      </c>
      <c r="P332" s="16">
        <v>0</v>
      </c>
    </row>
    <row r="333" spans="1:16" ht="26.4">
      <c r="A333" s="19" t="s">
        <v>844</v>
      </c>
      <c r="B333" s="54" t="s">
        <v>241</v>
      </c>
      <c r="C333" s="60">
        <v>2485854</v>
      </c>
      <c r="D333" s="58" t="s">
        <v>35</v>
      </c>
      <c r="E333" s="64" t="s">
        <v>52</v>
      </c>
      <c r="F333" s="60" t="s">
        <v>842</v>
      </c>
      <c r="G333" s="60" t="s">
        <v>56</v>
      </c>
      <c r="H333" s="60" t="s">
        <v>843</v>
      </c>
      <c r="I333" s="58" t="s">
        <v>836</v>
      </c>
      <c r="J333" s="10" t="s">
        <v>837</v>
      </c>
      <c r="K333" s="10" t="s">
        <v>36</v>
      </c>
      <c r="L333" s="40">
        <v>1065508</v>
      </c>
      <c r="M333" s="10">
        <v>11741</v>
      </c>
      <c r="N333" s="10">
        <v>12196</v>
      </c>
      <c r="O333" s="37" t="s">
        <v>33</v>
      </c>
      <c r="P333" s="16">
        <v>0</v>
      </c>
    </row>
    <row r="334" spans="1:16" ht="27" thickBot="1">
      <c r="A334" s="19" t="s">
        <v>845</v>
      </c>
      <c r="B334" s="54" t="s">
        <v>840</v>
      </c>
      <c r="C334" s="60">
        <v>2838267</v>
      </c>
      <c r="D334" s="58" t="s">
        <v>35</v>
      </c>
      <c r="E334" s="64" t="s">
        <v>52</v>
      </c>
      <c r="F334" s="60" t="s">
        <v>842</v>
      </c>
      <c r="G334" s="60" t="s">
        <v>56</v>
      </c>
      <c r="H334" s="60" t="s">
        <v>843</v>
      </c>
      <c r="I334" s="58" t="s">
        <v>836</v>
      </c>
      <c r="J334" s="10" t="s">
        <v>837</v>
      </c>
      <c r="K334" s="10" t="s">
        <v>36</v>
      </c>
      <c r="L334" s="40">
        <v>1065508</v>
      </c>
      <c r="M334" s="10">
        <v>11741</v>
      </c>
      <c r="N334" s="10">
        <v>12196</v>
      </c>
      <c r="O334" s="37" t="s">
        <v>33</v>
      </c>
      <c r="P334" s="16">
        <v>0</v>
      </c>
    </row>
    <row r="335" spans="1:16" ht="18" thickBot="1">
      <c r="A335" s="98" t="s">
        <v>21</v>
      </c>
      <c r="B335" s="99"/>
      <c r="C335" s="117"/>
      <c r="D335" s="99"/>
      <c r="E335" s="99"/>
      <c r="F335" s="117"/>
      <c r="G335" s="117"/>
      <c r="H335" s="117"/>
      <c r="I335" s="118"/>
      <c r="J335" s="26"/>
      <c r="K335" s="27" t="s">
        <v>22</v>
      </c>
      <c r="L335" s="33">
        <f>SUM(L9:L334)</f>
        <v>511295908</v>
      </c>
      <c r="M335" s="104" t="s">
        <v>23</v>
      </c>
      <c r="N335" s="105"/>
      <c r="O335" s="106"/>
      <c r="P335" s="43">
        <f>SUM(P9:P334)</f>
        <v>2172284</v>
      </c>
    </row>
    <row r="336" spans="1:16" ht="18.600000000000001" thickBot="1">
      <c r="A336" s="107" t="s">
        <v>886</v>
      </c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9"/>
    </row>
    <row r="337" spans="1:16" ht="18" thickBot="1">
      <c r="A337" s="98" t="s">
        <v>885</v>
      </c>
      <c r="B337" s="99"/>
      <c r="C337" s="99"/>
      <c r="D337" s="99"/>
      <c r="E337" s="99"/>
      <c r="F337" s="99"/>
      <c r="G337" s="99"/>
      <c r="H337" s="99"/>
      <c r="I337" s="99"/>
      <c r="J337" s="99"/>
      <c r="K337" s="99"/>
      <c r="L337" s="99"/>
      <c r="M337" s="99"/>
      <c r="N337" s="99"/>
      <c r="O337" s="99"/>
      <c r="P337" s="100"/>
    </row>
    <row r="338" spans="1:16" ht="18" thickBot="1">
      <c r="A338" s="98" t="s">
        <v>883</v>
      </c>
      <c r="B338" s="99"/>
      <c r="C338" s="99"/>
      <c r="D338" s="99"/>
      <c r="E338" s="99"/>
      <c r="F338" s="99"/>
      <c r="G338" s="99"/>
      <c r="H338" s="99"/>
      <c r="I338" s="99"/>
      <c r="J338" s="99"/>
      <c r="K338" s="99"/>
      <c r="L338" s="99"/>
      <c r="M338" s="99"/>
      <c r="N338" s="99"/>
      <c r="O338" s="99"/>
      <c r="P338" s="100"/>
    </row>
    <row r="339" spans="1:16" ht="15" thickBot="1">
      <c r="A339" s="101" t="s">
        <v>24</v>
      </c>
      <c r="B339" s="102"/>
      <c r="C339" s="102"/>
      <c r="D339" s="102"/>
      <c r="E339" s="102"/>
      <c r="F339" s="102"/>
      <c r="G339" s="102"/>
      <c r="H339" s="102"/>
      <c r="I339" s="102"/>
      <c r="J339" s="102"/>
      <c r="K339" s="102"/>
      <c r="L339" s="102"/>
      <c r="M339" s="102"/>
      <c r="N339" s="102"/>
      <c r="O339" s="102"/>
      <c r="P339" s="103"/>
    </row>
    <row r="340" spans="1:16" ht="15" thickBot="1">
      <c r="A340" s="113" t="s">
        <v>25</v>
      </c>
      <c r="B340" s="114"/>
      <c r="C340" s="114"/>
      <c r="D340" s="114"/>
      <c r="E340" s="114"/>
      <c r="F340" s="114"/>
      <c r="G340" s="114"/>
      <c r="H340" s="114"/>
      <c r="I340" s="114"/>
      <c r="J340" s="114"/>
      <c r="K340" s="114"/>
      <c r="L340" s="114"/>
      <c r="M340" s="114"/>
      <c r="N340" s="114"/>
      <c r="O340" s="114"/>
      <c r="P340" s="115"/>
    </row>
    <row r="341" spans="1:16" ht="13.8" thickBot="1">
      <c r="A341" s="28"/>
      <c r="B341" s="28"/>
      <c r="C341" s="28"/>
      <c r="D341" s="28"/>
      <c r="E341" s="28"/>
      <c r="F341" s="73"/>
      <c r="G341" s="28"/>
      <c r="H341" s="28"/>
      <c r="I341" s="28"/>
      <c r="J341" s="110" t="s">
        <v>853</v>
      </c>
      <c r="K341" s="111"/>
      <c r="L341" s="111"/>
      <c r="M341" s="111"/>
      <c r="N341" s="111"/>
      <c r="O341" s="111"/>
      <c r="P341" s="112"/>
    </row>
    <row r="342" spans="1:16" ht="13.8" thickBot="1">
      <c r="A342" s="28"/>
      <c r="B342" s="28"/>
      <c r="C342" s="28"/>
      <c r="D342" s="28"/>
      <c r="E342" s="28"/>
      <c r="F342" s="28"/>
      <c r="G342" s="28"/>
      <c r="H342" s="28"/>
      <c r="I342" s="28"/>
      <c r="J342" s="29"/>
      <c r="K342" s="30" t="s">
        <v>854</v>
      </c>
      <c r="L342" s="29"/>
      <c r="M342" s="29"/>
      <c r="N342" s="29"/>
      <c r="O342" s="31"/>
      <c r="P342" s="29"/>
    </row>
    <row r="343" spans="1:16" ht="13.8" thickBot="1">
      <c r="A343" s="28"/>
      <c r="B343" s="28"/>
      <c r="C343" s="28"/>
      <c r="D343" s="28"/>
      <c r="E343" s="28"/>
      <c r="F343" s="28"/>
      <c r="G343" s="28"/>
      <c r="H343" s="28"/>
      <c r="I343" s="32"/>
      <c r="J343" s="92" t="s">
        <v>855</v>
      </c>
      <c r="K343" s="93"/>
      <c r="L343" s="94"/>
      <c r="M343" s="92" t="s">
        <v>856</v>
      </c>
      <c r="N343" s="93"/>
      <c r="O343" s="93"/>
      <c r="P343" s="94"/>
    </row>
    <row r="344" spans="1:16" ht="13.8" thickBot="1">
      <c r="A344" s="28"/>
      <c r="B344" s="28"/>
      <c r="C344" s="28"/>
      <c r="D344" s="28"/>
      <c r="E344" s="28"/>
      <c r="F344" s="28"/>
      <c r="G344" s="28"/>
      <c r="H344" s="28"/>
      <c r="I344" s="32"/>
      <c r="J344" s="92" t="s">
        <v>857</v>
      </c>
      <c r="K344" s="93"/>
      <c r="L344" s="94"/>
      <c r="M344" s="95">
        <v>1490367</v>
      </c>
      <c r="N344" s="96"/>
      <c r="O344" s="96"/>
      <c r="P344" s="97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3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3"/>
      <c r="M346" s="1"/>
      <c r="N346" s="1"/>
      <c r="O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3"/>
      <c r="M347" s="1"/>
      <c r="N347" s="1"/>
      <c r="O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3"/>
      <c r="M348" s="1"/>
      <c r="N348" s="1"/>
      <c r="O348" s="1"/>
      <c r="P348" s="1"/>
    </row>
    <row r="349" spans="1:1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3"/>
      <c r="M349" s="1"/>
      <c r="N349" s="1"/>
      <c r="O349" s="1"/>
      <c r="P349" s="1"/>
    </row>
    <row r="350" spans="1:1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3"/>
      <c r="M350" s="1"/>
      <c r="N350" s="1"/>
      <c r="O350" s="1"/>
      <c r="P350" s="1"/>
    </row>
    <row r="351" spans="1:1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3"/>
      <c r="M351" s="1"/>
      <c r="N351" s="1"/>
      <c r="O351" s="1"/>
      <c r="P351" s="1"/>
    </row>
    <row r="352" spans="1:1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3"/>
      <c r="M352" s="1"/>
      <c r="N352" s="1"/>
      <c r="O352" s="1"/>
      <c r="P352" s="1"/>
    </row>
    <row r="353" spans="1:1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3"/>
      <c r="M353" s="1"/>
      <c r="N353" s="1"/>
      <c r="O353" s="1"/>
      <c r="P353" s="1"/>
    </row>
    <row r="354" spans="1:1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3"/>
      <c r="M354" s="1"/>
      <c r="N354" s="1"/>
      <c r="O354" s="1"/>
      <c r="P354" s="1"/>
    </row>
    <row r="355" spans="1:1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3"/>
      <c r="M355" s="1"/>
      <c r="N355" s="1"/>
      <c r="O355" s="1"/>
      <c r="P355" s="1"/>
    </row>
    <row r="356" spans="1:1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3"/>
      <c r="M356" s="1"/>
      <c r="N356" s="1"/>
      <c r="O356" s="1"/>
      <c r="P356" s="1"/>
    </row>
    <row r="357" spans="1:1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3"/>
      <c r="M357" s="1"/>
      <c r="N357" s="1"/>
      <c r="O357" s="1"/>
      <c r="P357" s="1"/>
    </row>
    <row r="358" spans="1:1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3"/>
      <c r="M358" s="1"/>
      <c r="N358" s="1"/>
      <c r="O358" s="1"/>
      <c r="P358" s="1"/>
    </row>
    <row r="359" spans="1:1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3"/>
      <c r="M359" s="1"/>
      <c r="N359" s="1"/>
      <c r="O359" s="1"/>
      <c r="P359" s="1"/>
    </row>
    <row r="360" spans="1:1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3"/>
      <c r="M360" s="1"/>
      <c r="N360" s="1"/>
      <c r="O360" s="1"/>
      <c r="P360" s="1"/>
    </row>
    <row r="361" spans="1:1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3"/>
      <c r="M361" s="1"/>
      <c r="N361" s="1"/>
      <c r="O361" s="1"/>
      <c r="P361" s="1"/>
    </row>
    <row r="362" spans="1:1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3"/>
      <c r="M362" s="1"/>
      <c r="N362" s="1"/>
      <c r="O362" s="1"/>
      <c r="P362" s="1"/>
    </row>
    <row r="363" spans="1:1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3"/>
      <c r="M363" s="1"/>
      <c r="N363" s="1"/>
      <c r="O363" s="1"/>
      <c r="P363" s="1"/>
    </row>
    <row r="364" spans="1:1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3"/>
      <c r="M364" s="1"/>
      <c r="N364" s="1"/>
      <c r="O364" s="1"/>
      <c r="P364" s="1"/>
    </row>
    <row r="365" spans="1:1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3"/>
      <c r="M365" s="1"/>
      <c r="N365" s="1"/>
      <c r="O365" s="1"/>
      <c r="P365" s="1"/>
    </row>
    <row r="366" spans="1:1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3"/>
      <c r="M366" s="1"/>
      <c r="N366" s="1"/>
      <c r="O366" s="1"/>
      <c r="P366" s="1"/>
    </row>
    <row r="367" spans="1:1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3"/>
      <c r="M367" s="1"/>
      <c r="N367" s="1"/>
      <c r="O367" s="1"/>
      <c r="P367" s="1"/>
    </row>
    <row r="368" spans="1:1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3"/>
      <c r="M368" s="1"/>
      <c r="N368" s="1"/>
      <c r="O368" s="1"/>
      <c r="P368" s="1"/>
    </row>
    <row r="369" spans="1:16">
      <c r="A369" s="1"/>
      <c r="B369" s="1"/>
      <c r="C369" s="1"/>
      <c r="D369" s="1"/>
      <c r="E369" s="1"/>
      <c r="F369" s="1"/>
      <c r="G369" s="1"/>
      <c r="H369" s="1"/>
      <c r="I369" s="1"/>
      <c r="J369" s="22"/>
      <c r="K369" s="3"/>
      <c r="L369" s="3"/>
      <c r="M369" s="1"/>
      <c r="N369" s="1"/>
      <c r="O369" s="1"/>
      <c r="P369" s="1"/>
    </row>
    <row r="370" spans="1:1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3"/>
      <c r="M370" s="1"/>
      <c r="N370" s="1"/>
      <c r="O370" s="1"/>
      <c r="P370" s="1"/>
    </row>
    <row r="371" spans="1:1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3"/>
      <c r="M371" s="1"/>
      <c r="N371" s="1"/>
      <c r="O371" s="1"/>
      <c r="P371" s="1"/>
    </row>
    <row r="372" spans="1:1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3"/>
      <c r="M372" s="1"/>
      <c r="N372" s="1"/>
      <c r="O372" s="1"/>
      <c r="P372" s="1"/>
    </row>
    <row r="373" spans="1:1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3"/>
      <c r="M373" s="1"/>
      <c r="N373" s="1"/>
      <c r="O373" s="1"/>
      <c r="P373" s="1"/>
    </row>
    <row r="374" spans="1:1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3"/>
      <c r="M374" s="1"/>
      <c r="N374" s="1"/>
      <c r="O374" s="1"/>
      <c r="P374" s="1"/>
    </row>
    <row r="375" spans="1:1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3"/>
      <c r="M375" s="1"/>
      <c r="N375" s="1"/>
      <c r="O375" s="1"/>
      <c r="P375" s="1"/>
    </row>
    <row r="376" spans="1:1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3"/>
      <c r="M376" s="1"/>
      <c r="N376" s="1"/>
      <c r="O376" s="1"/>
      <c r="P376" s="1"/>
    </row>
    <row r="377" spans="1:1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3"/>
      <c r="M377" s="1"/>
      <c r="N377" s="1"/>
      <c r="O377" s="1"/>
      <c r="P377" s="1"/>
    </row>
    <row r="378" spans="1:1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3"/>
      <c r="M378" s="1"/>
      <c r="N378" s="1"/>
      <c r="O378" s="1"/>
      <c r="P378" s="1"/>
    </row>
    <row r="379" spans="1:1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3"/>
      <c r="M379" s="1"/>
      <c r="N379" s="1"/>
      <c r="O379" s="1"/>
      <c r="P379" s="1"/>
    </row>
    <row r="380" spans="1:1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3"/>
      <c r="M380" s="1"/>
      <c r="N380" s="1"/>
      <c r="O380" s="1"/>
      <c r="P380" s="1"/>
    </row>
    <row r="381" spans="1:1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3"/>
      <c r="M381" s="1"/>
      <c r="N381" s="1"/>
      <c r="O381" s="1"/>
      <c r="P381" s="1"/>
    </row>
    <row r="382" spans="1:1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3"/>
      <c r="M382" s="1"/>
      <c r="N382" s="1"/>
      <c r="O382" s="1"/>
      <c r="P382" s="1"/>
    </row>
    <row r="383" spans="1:1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3"/>
      <c r="M383" s="1"/>
      <c r="N383" s="1"/>
      <c r="O383" s="1"/>
      <c r="P383" s="1"/>
    </row>
    <row r="384" spans="1:1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3"/>
      <c r="M384" s="1"/>
      <c r="N384" s="1"/>
      <c r="O384" s="1"/>
      <c r="P384" s="1"/>
    </row>
    <row r="385" spans="1:1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3"/>
      <c r="M385" s="1"/>
      <c r="N385" s="1"/>
      <c r="O385" s="1"/>
      <c r="P385" s="1"/>
    </row>
    <row r="386" spans="1:1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3"/>
      <c r="M386" s="1"/>
      <c r="N386" s="1"/>
      <c r="O386" s="1"/>
      <c r="P386" s="1"/>
    </row>
    <row r="387" spans="1:1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3"/>
      <c r="M387" s="1"/>
      <c r="N387" s="1"/>
      <c r="O387" s="1"/>
      <c r="P387" s="1"/>
    </row>
    <row r="388" spans="1:1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3"/>
      <c r="M388" s="1"/>
      <c r="N388" s="1"/>
      <c r="O388" s="1"/>
      <c r="P388" s="1"/>
    </row>
    <row r="389" spans="1:1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3"/>
      <c r="M389" s="1"/>
      <c r="N389" s="1"/>
      <c r="O389" s="1"/>
      <c r="P389" s="1"/>
    </row>
    <row r="390" spans="1:1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3"/>
      <c r="M390" s="1"/>
      <c r="N390" s="1"/>
      <c r="O390" s="1"/>
      <c r="P390" s="1"/>
    </row>
    <row r="391" spans="1:1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3"/>
      <c r="M391" s="1"/>
      <c r="N391" s="1"/>
      <c r="O391" s="1"/>
      <c r="P391" s="1"/>
    </row>
    <row r="392" spans="1:1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3"/>
      <c r="M392" s="1"/>
      <c r="N392" s="1"/>
      <c r="O392" s="1"/>
      <c r="P392" s="1"/>
    </row>
    <row r="393" spans="1:1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3"/>
      <c r="M393" s="1"/>
      <c r="N393" s="1"/>
      <c r="O393" s="1"/>
      <c r="P393" s="1"/>
    </row>
    <row r="394" spans="1:1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3"/>
      <c r="M394" s="1"/>
      <c r="N394" s="1"/>
      <c r="O394" s="1"/>
      <c r="P394" s="1"/>
    </row>
    <row r="395" spans="1:1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3"/>
      <c r="M395" s="1"/>
      <c r="N395" s="1"/>
      <c r="O395" s="1"/>
      <c r="P395" s="1"/>
    </row>
    <row r="396" spans="1:1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3"/>
      <c r="M396" s="1"/>
      <c r="N396" s="1"/>
      <c r="O396" s="1"/>
      <c r="P396" s="1"/>
    </row>
    <row r="397" spans="1:1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3"/>
      <c r="M397" s="1"/>
      <c r="N397" s="1"/>
      <c r="O397" s="1"/>
      <c r="P397" s="1"/>
    </row>
    <row r="398" spans="1:1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3"/>
      <c r="M398" s="1"/>
      <c r="N398" s="1"/>
      <c r="O398" s="1"/>
      <c r="P398" s="1"/>
    </row>
    <row r="399" spans="1:1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3"/>
      <c r="M399" s="1"/>
      <c r="N399" s="1"/>
      <c r="O399" s="1"/>
      <c r="P399" s="1"/>
    </row>
    <row r="400" spans="1:1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3"/>
      <c r="M400" s="1"/>
      <c r="N400" s="1"/>
      <c r="O400" s="1"/>
      <c r="P400" s="1"/>
    </row>
    <row r="401" spans="1:1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3"/>
      <c r="M401" s="1"/>
      <c r="N401" s="1"/>
      <c r="O401" s="1"/>
      <c r="P401" s="1"/>
    </row>
    <row r="402" spans="1:1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3"/>
      <c r="M402" s="1"/>
      <c r="N402" s="1"/>
      <c r="O402" s="1"/>
      <c r="P402" s="1"/>
    </row>
    <row r="403" spans="1:1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3"/>
      <c r="M403" s="1"/>
      <c r="N403" s="1"/>
      <c r="O403" s="1"/>
      <c r="P403" s="1"/>
    </row>
    <row r="404" spans="1:1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3"/>
      <c r="M404" s="1"/>
      <c r="N404" s="1"/>
      <c r="O404" s="1"/>
      <c r="P404" s="1"/>
    </row>
    <row r="405" spans="1:1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3"/>
      <c r="M405" s="1"/>
      <c r="N405" s="1"/>
      <c r="O405" s="1"/>
      <c r="P405" s="1"/>
    </row>
    <row r="406" spans="1:1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3"/>
      <c r="M406" s="1"/>
      <c r="N406" s="1"/>
      <c r="O406" s="1"/>
      <c r="P406" s="1"/>
    </row>
    <row r="407" spans="1:1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3"/>
      <c r="M407" s="1"/>
      <c r="N407" s="1"/>
      <c r="O407" s="1"/>
      <c r="P407" s="1"/>
    </row>
    <row r="408" spans="1:1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3"/>
      <c r="M408" s="1"/>
      <c r="N408" s="1"/>
      <c r="O408" s="1"/>
      <c r="P408" s="1"/>
    </row>
    <row r="409" spans="1:1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3"/>
      <c r="M409" s="1"/>
      <c r="N409" s="1"/>
      <c r="O409" s="1"/>
      <c r="P409" s="1"/>
    </row>
    <row r="410" spans="1:1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3"/>
      <c r="M410" s="1"/>
      <c r="N410" s="1"/>
      <c r="O410" s="1"/>
      <c r="P410" s="1"/>
    </row>
    <row r="411" spans="1:1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3"/>
      <c r="M411" s="1"/>
      <c r="N411" s="1"/>
      <c r="O411" s="1"/>
      <c r="P411" s="1"/>
    </row>
    <row r="412" spans="1:1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3"/>
      <c r="M412" s="1"/>
      <c r="N412" s="1"/>
      <c r="O412" s="1"/>
      <c r="P412" s="1"/>
    </row>
    <row r="413" spans="1:1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3"/>
      <c r="M413" s="1"/>
      <c r="N413" s="1"/>
      <c r="O413" s="1"/>
      <c r="P413" s="1"/>
    </row>
    <row r="414" spans="1:1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3"/>
      <c r="M414" s="1"/>
      <c r="N414" s="1"/>
      <c r="O414" s="1"/>
      <c r="P414" s="1"/>
    </row>
    <row r="415" spans="1:1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3"/>
      <c r="M415" s="1"/>
      <c r="N415" s="1"/>
      <c r="O415" s="1"/>
      <c r="P415" s="1"/>
    </row>
    <row r="416" spans="1: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3"/>
      <c r="M416" s="1"/>
      <c r="N416" s="1"/>
      <c r="O416" s="1"/>
      <c r="P416" s="1"/>
    </row>
    <row r="417" spans="1:1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3"/>
      <c r="M417" s="1"/>
      <c r="N417" s="1"/>
      <c r="O417" s="1"/>
      <c r="P417" s="1"/>
    </row>
    <row r="418" spans="1:1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3"/>
      <c r="M418" s="1"/>
      <c r="N418" s="1"/>
      <c r="O418" s="1"/>
      <c r="P418" s="1"/>
    </row>
    <row r="419" spans="1:1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3"/>
      <c r="M419" s="1"/>
      <c r="N419" s="1"/>
      <c r="O419" s="1"/>
      <c r="P419" s="1"/>
    </row>
    <row r="420" spans="1:1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3"/>
      <c r="M420" s="1"/>
      <c r="N420" s="1"/>
      <c r="O420" s="1"/>
      <c r="P420" s="1"/>
    </row>
    <row r="421" spans="1:1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3"/>
      <c r="M421" s="1"/>
      <c r="N421" s="1"/>
      <c r="O421" s="1"/>
      <c r="P421" s="1"/>
    </row>
    <row r="422" spans="1:1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3"/>
      <c r="M422" s="1"/>
      <c r="N422" s="1"/>
      <c r="O422" s="1"/>
      <c r="P422" s="1"/>
    </row>
    <row r="423" spans="1:1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3"/>
      <c r="M423" s="1"/>
      <c r="N423" s="1"/>
      <c r="O423" s="1"/>
      <c r="P423" s="1"/>
    </row>
    <row r="424" spans="1:1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3"/>
      <c r="M424" s="1"/>
      <c r="N424" s="1"/>
      <c r="O424" s="1"/>
      <c r="P424" s="1"/>
    </row>
    <row r="425" spans="1:1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3"/>
      <c r="M425" s="1"/>
      <c r="N425" s="1"/>
      <c r="O425" s="1"/>
      <c r="P425" s="1"/>
    </row>
    <row r="426" spans="1:1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3"/>
      <c r="M426" s="1"/>
      <c r="N426" s="1"/>
      <c r="O426" s="1"/>
      <c r="P426" s="1"/>
    </row>
    <row r="427" spans="1:1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3"/>
      <c r="M427" s="1"/>
      <c r="N427" s="1"/>
      <c r="O427" s="1"/>
      <c r="P427" s="1"/>
    </row>
    <row r="428" spans="1:1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3"/>
      <c r="M428" s="1"/>
      <c r="N428" s="1"/>
      <c r="O428" s="1"/>
      <c r="P428" s="1"/>
    </row>
    <row r="429" spans="1:1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3"/>
      <c r="M429" s="1"/>
      <c r="N429" s="1"/>
      <c r="O429" s="1"/>
      <c r="P429" s="1"/>
    </row>
    <row r="430" spans="1:1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3"/>
      <c r="M430" s="1"/>
      <c r="N430" s="1"/>
      <c r="O430" s="1"/>
      <c r="P430" s="1"/>
    </row>
    <row r="431" spans="1:1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3"/>
      <c r="M431" s="1"/>
      <c r="N431" s="1"/>
      <c r="O431" s="1"/>
      <c r="P431" s="1"/>
    </row>
    <row r="432" spans="1:1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3"/>
      <c r="M432" s="1"/>
      <c r="N432" s="1"/>
      <c r="O432" s="1"/>
      <c r="P432" s="1"/>
    </row>
    <row r="433" spans="1:1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3"/>
      <c r="M433" s="1"/>
      <c r="N433" s="1"/>
      <c r="O433" s="1"/>
      <c r="P433" s="1"/>
    </row>
    <row r="434" spans="1:1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3"/>
      <c r="M434" s="1"/>
      <c r="N434" s="1"/>
      <c r="O434" s="1"/>
      <c r="P434" s="1"/>
    </row>
    <row r="435" spans="1:1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3"/>
      <c r="M435" s="1"/>
      <c r="N435" s="1"/>
      <c r="O435" s="1"/>
      <c r="P435" s="1"/>
    </row>
    <row r="436" spans="1:1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3"/>
      <c r="M436" s="1"/>
      <c r="N436" s="1"/>
      <c r="O436" s="1"/>
      <c r="P436" s="1"/>
    </row>
    <row r="437" spans="1:1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3"/>
      <c r="M437" s="1"/>
      <c r="N437" s="1"/>
      <c r="O437" s="1"/>
      <c r="P437" s="1"/>
    </row>
    <row r="438" spans="1:1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3"/>
      <c r="M438" s="1"/>
      <c r="N438" s="1"/>
      <c r="O438" s="1"/>
      <c r="P438" s="1"/>
    </row>
    <row r="439" spans="1:1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3"/>
      <c r="M439" s="1"/>
      <c r="N439" s="1"/>
      <c r="O439" s="1"/>
      <c r="P439" s="1"/>
    </row>
    <row r="440" spans="1:1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3"/>
      <c r="M440" s="1"/>
      <c r="N440" s="1"/>
      <c r="O440" s="1"/>
      <c r="P440" s="1"/>
    </row>
    <row r="441" spans="1:1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3"/>
      <c r="M441" s="1"/>
      <c r="N441" s="1"/>
      <c r="O441" s="1"/>
      <c r="P441" s="1"/>
    </row>
    <row r="442" spans="1:1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3"/>
      <c r="M442" s="1"/>
      <c r="N442" s="1"/>
      <c r="O442" s="1"/>
      <c r="P442" s="1"/>
    </row>
    <row r="443" spans="1:1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3"/>
      <c r="M443" s="1"/>
      <c r="N443" s="1"/>
      <c r="O443" s="1"/>
      <c r="P443" s="1"/>
    </row>
    <row r="444" spans="1:1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3"/>
      <c r="M444" s="1"/>
      <c r="N444" s="1"/>
      <c r="O444" s="1"/>
      <c r="P444" s="1"/>
    </row>
    <row r="445" spans="1:1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3"/>
      <c r="M445" s="1"/>
      <c r="N445" s="1"/>
      <c r="O445" s="1"/>
      <c r="P445" s="1"/>
    </row>
    <row r="446" spans="1:1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3"/>
      <c r="M446" s="1"/>
      <c r="N446" s="1"/>
      <c r="O446" s="1"/>
      <c r="P446" s="1"/>
    </row>
    <row r="447" spans="1:1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3"/>
      <c r="M447" s="1"/>
      <c r="N447" s="1"/>
      <c r="O447" s="1"/>
      <c r="P447" s="1"/>
    </row>
    <row r="448" spans="1:1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3"/>
      <c r="M448" s="1"/>
      <c r="N448" s="1"/>
      <c r="O448" s="1"/>
      <c r="P448" s="1"/>
    </row>
    <row r="449" spans="1:1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3"/>
      <c r="M449" s="1"/>
      <c r="N449" s="1"/>
      <c r="O449" s="1"/>
      <c r="P449" s="1"/>
    </row>
    <row r="450" spans="1:1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3"/>
      <c r="M450" s="1"/>
      <c r="N450" s="1"/>
      <c r="O450" s="1"/>
      <c r="P450" s="1"/>
    </row>
    <row r="451" spans="1:1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3"/>
      <c r="M451" s="1"/>
      <c r="N451" s="1"/>
      <c r="O451" s="1"/>
      <c r="P451" s="1"/>
    </row>
    <row r="452" spans="1:1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3"/>
      <c r="M452" s="1"/>
      <c r="N452" s="1"/>
      <c r="O452" s="1"/>
      <c r="P452" s="1"/>
    </row>
    <row r="453" spans="1:1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3"/>
      <c r="M453" s="1"/>
      <c r="N453" s="1"/>
      <c r="O453" s="1"/>
      <c r="P453" s="1"/>
    </row>
    <row r="454" spans="1:1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3"/>
      <c r="M454" s="1"/>
      <c r="N454" s="1"/>
      <c r="O454" s="1"/>
      <c r="P454" s="1"/>
    </row>
    <row r="455" spans="1:1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3"/>
      <c r="M455" s="1"/>
      <c r="N455" s="1"/>
      <c r="O455" s="1"/>
      <c r="P455" s="1"/>
    </row>
    <row r="456" spans="1:1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3"/>
      <c r="M456" s="1"/>
      <c r="N456" s="1"/>
      <c r="O456" s="1"/>
      <c r="P456" s="1"/>
    </row>
    <row r="457" spans="1:1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3"/>
      <c r="M457" s="1"/>
      <c r="N457" s="1"/>
      <c r="O457" s="1"/>
      <c r="P457" s="1"/>
    </row>
    <row r="458" spans="1:1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3"/>
      <c r="M458" s="1"/>
      <c r="N458" s="1"/>
      <c r="O458" s="1"/>
      <c r="P458" s="1"/>
    </row>
    <row r="459" spans="1:1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3"/>
      <c r="M459" s="1"/>
      <c r="N459" s="1"/>
      <c r="O459" s="1"/>
      <c r="P459" s="1"/>
    </row>
    <row r="460" spans="1:1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3"/>
      <c r="M460" s="1"/>
      <c r="N460" s="1"/>
      <c r="O460" s="1"/>
      <c r="P460" s="1"/>
    </row>
    <row r="461" spans="1:1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3"/>
      <c r="M461" s="1"/>
      <c r="N461" s="1"/>
      <c r="O461" s="1"/>
      <c r="P461" s="1"/>
    </row>
    <row r="462" spans="1:1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3"/>
      <c r="M462" s="1"/>
      <c r="N462" s="1"/>
      <c r="O462" s="1"/>
      <c r="P462" s="1"/>
    </row>
    <row r="463" spans="1:1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3"/>
      <c r="M463" s="1"/>
      <c r="N463" s="1"/>
      <c r="O463" s="1"/>
      <c r="P463" s="1"/>
    </row>
    <row r="464" spans="1:1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3"/>
      <c r="M464" s="1"/>
      <c r="N464" s="1"/>
      <c r="O464" s="1"/>
      <c r="P464" s="1"/>
    </row>
    <row r="465" spans="1:1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3"/>
      <c r="M465" s="1"/>
      <c r="N465" s="1"/>
      <c r="O465" s="1"/>
      <c r="P465" s="1"/>
    </row>
    <row r="466" spans="1:1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3"/>
      <c r="M466" s="1"/>
      <c r="N466" s="1"/>
      <c r="O466" s="1"/>
      <c r="P466" s="1"/>
    </row>
    <row r="467" spans="1:1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3"/>
      <c r="M467" s="1"/>
      <c r="N467" s="1"/>
      <c r="O467" s="1"/>
      <c r="P467" s="1"/>
    </row>
    <row r="468" spans="1:1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3"/>
      <c r="M468" s="1"/>
      <c r="N468" s="1"/>
      <c r="O468" s="1"/>
      <c r="P468" s="1"/>
    </row>
    <row r="469" spans="1:1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3"/>
      <c r="M469" s="1"/>
      <c r="N469" s="1"/>
      <c r="O469" s="1"/>
      <c r="P469" s="1"/>
    </row>
    <row r="470" spans="1:1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3"/>
      <c r="M470" s="1"/>
      <c r="N470" s="1"/>
      <c r="O470" s="1"/>
      <c r="P470" s="1"/>
    </row>
    <row r="471" spans="1:1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3"/>
      <c r="M471" s="1"/>
      <c r="N471" s="1"/>
      <c r="O471" s="1"/>
      <c r="P471" s="1"/>
    </row>
    <row r="472" spans="1:1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3"/>
      <c r="M472" s="1"/>
      <c r="N472" s="1"/>
      <c r="O472" s="1"/>
      <c r="P472" s="1"/>
    </row>
    <row r="473" spans="1:1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3"/>
      <c r="M473" s="1"/>
      <c r="N473" s="1"/>
      <c r="O473" s="1"/>
      <c r="P473" s="1"/>
    </row>
    <row r="474" spans="1:1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3"/>
      <c r="M474" s="1"/>
      <c r="N474" s="1"/>
      <c r="O474" s="1"/>
      <c r="P474" s="1"/>
    </row>
    <row r="475" spans="1:1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3"/>
      <c r="M475" s="1"/>
      <c r="N475" s="1"/>
      <c r="O475" s="1"/>
      <c r="P475" s="1"/>
    </row>
    <row r="476" spans="1:1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3"/>
      <c r="M476" s="1"/>
      <c r="N476" s="1"/>
      <c r="O476" s="1"/>
      <c r="P476" s="1"/>
    </row>
    <row r="477" spans="1:1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3"/>
      <c r="M477" s="1"/>
      <c r="N477" s="1"/>
      <c r="O477" s="1"/>
      <c r="P477" s="1"/>
    </row>
    <row r="478" spans="1:1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3"/>
      <c r="M478" s="1"/>
      <c r="N478" s="1"/>
      <c r="O478" s="1"/>
      <c r="P478" s="1"/>
    </row>
    <row r="479" spans="1:1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3"/>
      <c r="M479" s="1"/>
      <c r="N479" s="1"/>
      <c r="O479" s="1"/>
      <c r="P479" s="1"/>
    </row>
    <row r="480" spans="1:1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3"/>
      <c r="M480" s="1"/>
      <c r="N480" s="1"/>
      <c r="O480" s="1"/>
      <c r="P480" s="1"/>
    </row>
    <row r="481" spans="1:1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3"/>
      <c r="M481" s="1"/>
      <c r="N481" s="1"/>
      <c r="O481" s="1"/>
      <c r="P481" s="1"/>
    </row>
    <row r="482" spans="1:1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3"/>
      <c r="M482" s="1"/>
      <c r="N482" s="1"/>
      <c r="O482" s="1"/>
      <c r="P482" s="1"/>
    </row>
    <row r="483" spans="1:1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3"/>
      <c r="M483" s="1"/>
      <c r="N483" s="1"/>
      <c r="O483" s="1"/>
      <c r="P483" s="1"/>
    </row>
    <row r="484" spans="1:1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3"/>
      <c r="M484" s="1"/>
      <c r="N484" s="1"/>
      <c r="O484" s="1"/>
      <c r="P484" s="1"/>
    </row>
    <row r="485" spans="1:1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3"/>
      <c r="M485" s="1"/>
      <c r="N485" s="1"/>
      <c r="O485" s="1"/>
      <c r="P485" s="1"/>
    </row>
    <row r="486" spans="1:1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3"/>
      <c r="M486" s="1"/>
      <c r="N486" s="1"/>
      <c r="O486" s="1"/>
      <c r="P486" s="1"/>
    </row>
    <row r="487" spans="1:1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3"/>
      <c r="M487" s="1"/>
      <c r="N487" s="1"/>
      <c r="O487" s="1"/>
      <c r="P487" s="1"/>
    </row>
    <row r="488" spans="1:1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3"/>
      <c r="M488" s="1"/>
      <c r="N488" s="1"/>
      <c r="O488" s="1"/>
      <c r="P488" s="1"/>
    </row>
    <row r="489" spans="1:1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3"/>
      <c r="M489" s="1"/>
      <c r="N489" s="1"/>
      <c r="O489" s="1"/>
      <c r="P489" s="1"/>
    </row>
    <row r="490" spans="1:1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3"/>
      <c r="M490" s="1"/>
      <c r="N490" s="1"/>
      <c r="O490" s="1"/>
      <c r="P490" s="1"/>
    </row>
    <row r="491" spans="1:1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3"/>
      <c r="M491" s="1"/>
      <c r="N491" s="1"/>
      <c r="O491" s="1"/>
      <c r="P491" s="1"/>
    </row>
    <row r="492" spans="1:1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3"/>
      <c r="M492" s="1"/>
      <c r="N492" s="1"/>
      <c r="O492" s="1"/>
      <c r="P492" s="1"/>
    </row>
    <row r="493" spans="1:1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3"/>
      <c r="M493" s="1"/>
      <c r="N493" s="1"/>
      <c r="O493" s="1"/>
      <c r="P493" s="1"/>
    </row>
    <row r="494" spans="1:1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3"/>
      <c r="M494" s="1"/>
      <c r="N494" s="1"/>
      <c r="O494" s="1"/>
      <c r="P494" s="1"/>
    </row>
    <row r="495" spans="1:1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3"/>
      <c r="M495" s="1"/>
      <c r="N495" s="1"/>
      <c r="O495" s="1"/>
      <c r="P495" s="1"/>
    </row>
    <row r="496" spans="1:1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3"/>
      <c r="M496" s="1"/>
      <c r="N496" s="1"/>
      <c r="O496" s="1"/>
      <c r="P496" s="1"/>
    </row>
    <row r="497" spans="1:1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3"/>
      <c r="M497" s="1"/>
      <c r="N497" s="1"/>
      <c r="O497" s="1"/>
      <c r="P497" s="1"/>
    </row>
    <row r="498" spans="1:1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3"/>
      <c r="M498" s="1"/>
      <c r="N498" s="1"/>
      <c r="O498" s="1"/>
      <c r="P498" s="1"/>
    </row>
    <row r="499" spans="1:1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3"/>
      <c r="M499" s="1"/>
      <c r="N499" s="1"/>
      <c r="O499" s="1"/>
      <c r="P499" s="1"/>
    </row>
    <row r="500" spans="1:1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3"/>
      <c r="M500" s="1"/>
      <c r="N500" s="1"/>
      <c r="O500" s="1"/>
      <c r="P500" s="1"/>
    </row>
    <row r="501" spans="1:1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3"/>
      <c r="M501" s="1"/>
      <c r="N501" s="1"/>
      <c r="O501" s="1"/>
      <c r="P501" s="1"/>
    </row>
    <row r="502" spans="1:1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3"/>
      <c r="M502" s="1"/>
      <c r="N502" s="1"/>
      <c r="O502" s="1"/>
      <c r="P502" s="1"/>
    </row>
    <row r="503" spans="1:1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3"/>
      <c r="M503" s="1"/>
      <c r="N503" s="1"/>
      <c r="O503" s="1"/>
      <c r="P503" s="1"/>
    </row>
    <row r="504" spans="1:1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3"/>
      <c r="M504" s="1"/>
      <c r="N504" s="1"/>
      <c r="O504" s="1"/>
      <c r="P504" s="1"/>
    </row>
    <row r="505" spans="1:1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3"/>
      <c r="M505" s="1"/>
      <c r="N505" s="1"/>
      <c r="O505" s="1"/>
      <c r="P505" s="1"/>
    </row>
    <row r="506" spans="1:1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3"/>
      <c r="M506" s="1"/>
      <c r="N506" s="1"/>
      <c r="O506" s="1"/>
      <c r="P506" s="1"/>
    </row>
    <row r="507" spans="1:1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3"/>
      <c r="M507" s="1"/>
      <c r="N507" s="1"/>
      <c r="O507" s="1"/>
      <c r="P507" s="1"/>
    </row>
    <row r="508" spans="1:1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3"/>
      <c r="M508" s="1"/>
      <c r="N508" s="1"/>
      <c r="O508" s="1"/>
      <c r="P508" s="1"/>
    </row>
    <row r="509" spans="1:1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3"/>
      <c r="M509" s="1"/>
      <c r="N509" s="1"/>
      <c r="O509" s="1"/>
      <c r="P509" s="1"/>
    </row>
    <row r="510" spans="1: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3"/>
      <c r="M510" s="1"/>
      <c r="N510" s="1"/>
      <c r="O510" s="1"/>
      <c r="P510" s="1"/>
    </row>
    <row r="511" spans="1: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3"/>
      <c r="M511" s="1"/>
      <c r="N511" s="1"/>
      <c r="O511" s="1"/>
      <c r="P511" s="1"/>
    </row>
    <row r="512" spans="1: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3"/>
      <c r="M512" s="1"/>
      <c r="N512" s="1"/>
      <c r="O512" s="1"/>
      <c r="P512" s="1"/>
    </row>
    <row r="513" spans="1: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3"/>
      <c r="M513" s="1"/>
      <c r="N513" s="1"/>
      <c r="O513" s="1"/>
      <c r="P513" s="1"/>
    </row>
    <row r="514" spans="1: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3"/>
      <c r="M514" s="1"/>
      <c r="N514" s="1"/>
      <c r="O514" s="1"/>
      <c r="P514" s="1"/>
    </row>
    <row r="515" spans="1: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3"/>
      <c r="M515" s="1"/>
      <c r="N515" s="1"/>
      <c r="O515" s="1"/>
      <c r="P515" s="1"/>
    </row>
    <row r="516" spans="1: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3"/>
      <c r="M516" s="1"/>
      <c r="N516" s="1"/>
      <c r="O516" s="1"/>
      <c r="P516" s="1"/>
    </row>
    <row r="517" spans="1: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3"/>
      <c r="M517" s="1"/>
      <c r="N517" s="1"/>
      <c r="O517" s="1"/>
      <c r="P517" s="1"/>
    </row>
    <row r="518" spans="1: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3"/>
      <c r="M518" s="1"/>
      <c r="N518" s="1"/>
      <c r="O518" s="1"/>
      <c r="P518" s="1"/>
    </row>
    <row r="519" spans="1: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3"/>
      <c r="M519" s="1"/>
      <c r="N519" s="1"/>
      <c r="O519" s="1"/>
      <c r="P519" s="1"/>
    </row>
    <row r="520" spans="1: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3"/>
      <c r="M520" s="1"/>
      <c r="N520" s="1"/>
      <c r="O520" s="1"/>
      <c r="P520" s="1"/>
    </row>
    <row r="521" spans="1: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3"/>
      <c r="M521" s="1"/>
      <c r="N521" s="1"/>
      <c r="O521" s="1"/>
      <c r="P521" s="1"/>
    </row>
    <row r="522" spans="1: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3"/>
      <c r="M522" s="1"/>
      <c r="N522" s="1"/>
      <c r="O522" s="1"/>
      <c r="P522" s="1"/>
    </row>
    <row r="523" spans="1: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3"/>
      <c r="M523" s="1"/>
      <c r="N523" s="1"/>
      <c r="O523" s="1"/>
      <c r="P523" s="1"/>
    </row>
    <row r="524" spans="1: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3"/>
      <c r="M524" s="1"/>
      <c r="N524" s="1"/>
      <c r="O524" s="1"/>
      <c r="P524" s="1"/>
    </row>
    <row r="525" spans="1: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3"/>
      <c r="M525" s="1"/>
      <c r="N525" s="1"/>
      <c r="O525" s="1"/>
      <c r="P525" s="1"/>
    </row>
    <row r="526" spans="1: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3"/>
      <c r="M526" s="1"/>
      <c r="N526" s="1"/>
      <c r="O526" s="1"/>
      <c r="P526" s="1"/>
    </row>
    <row r="527" spans="1: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3"/>
      <c r="M527" s="1"/>
      <c r="N527" s="1"/>
      <c r="O527" s="1"/>
      <c r="P527" s="1"/>
    </row>
    <row r="528" spans="1: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3"/>
      <c r="M528" s="1"/>
      <c r="N528" s="1"/>
      <c r="O528" s="1"/>
      <c r="P528" s="1"/>
    </row>
    <row r="529" spans="1: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3"/>
      <c r="M529" s="1"/>
      <c r="N529" s="1"/>
      <c r="O529" s="1"/>
      <c r="P529" s="1"/>
    </row>
    <row r="530" spans="1: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3"/>
      <c r="M530" s="1"/>
      <c r="N530" s="1"/>
      <c r="O530" s="1"/>
      <c r="P530" s="1"/>
    </row>
    <row r="531" spans="1: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3"/>
      <c r="M531" s="1"/>
      <c r="N531" s="1"/>
      <c r="O531" s="1"/>
      <c r="P531" s="1"/>
    </row>
    <row r="532" spans="1: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3"/>
      <c r="M532" s="1"/>
      <c r="N532" s="1"/>
      <c r="O532" s="1"/>
      <c r="P532" s="1"/>
    </row>
    <row r="533" spans="1: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3"/>
      <c r="M533" s="1"/>
      <c r="N533" s="1"/>
      <c r="O533" s="1"/>
      <c r="P533" s="1"/>
    </row>
    <row r="534" spans="1: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3"/>
      <c r="M534" s="1"/>
      <c r="N534" s="1"/>
      <c r="O534" s="1"/>
      <c r="P534" s="1"/>
    </row>
    <row r="535" spans="1: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3"/>
      <c r="M535" s="1"/>
      <c r="N535" s="1"/>
      <c r="O535" s="1"/>
      <c r="P535" s="1"/>
    </row>
    <row r="536" spans="1: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3"/>
      <c r="M536" s="1"/>
      <c r="N536" s="1"/>
      <c r="O536" s="1"/>
      <c r="P536" s="1"/>
    </row>
    <row r="537" spans="1: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3"/>
      <c r="M537" s="1"/>
      <c r="N537" s="1"/>
      <c r="O537" s="1"/>
      <c r="P537" s="1"/>
    </row>
    <row r="538" spans="1: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3"/>
      <c r="M538" s="1"/>
      <c r="N538" s="1"/>
      <c r="O538" s="1"/>
      <c r="P538" s="1"/>
    </row>
    <row r="539" spans="1: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3"/>
      <c r="M539" s="1"/>
      <c r="N539" s="1"/>
      <c r="O539" s="1"/>
      <c r="P539" s="1"/>
    </row>
    <row r="540" spans="1: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3"/>
      <c r="M540" s="1"/>
      <c r="N540" s="1"/>
      <c r="O540" s="1"/>
      <c r="P540" s="1"/>
    </row>
    <row r="541" spans="1: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3"/>
      <c r="M541" s="1"/>
      <c r="N541" s="1"/>
      <c r="O541" s="1"/>
      <c r="P541" s="1"/>
    </row>
    <row r="542" spans="1: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3"/>
      <c r="M542" s="1"/>
      <c r="N542" s="1"/>
      <c r="O542" s="1"/>
      <c r="P542" s="1"/>
    </row>
    <row r="543" spans="1: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3"/>
      <c r="M543" s="1"/>
      <c r="N543" s="1"/>
      <c r="O543" s="1"/>
      <c r="P543" s="1"/>
    </row>
    <row r="544" spans="1: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3"/>
      <c r="M544" s="1"/>
      <c r="N544" s="1"/>
      <c r="O544" s="1"/>
      <c r="P544" s="1"/>
    </row>
    <row r="545" spans="1: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3"/>
      <c r="M545" s="1"/>
      <c r="N545" s="1"/>
      <c r="O545" s="1"/>
      <c r="P545" s="1"/>
    </row>
    <row r="546" spans="1: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3"/>
      <c r="M546" s="1"/>
      <c r="N546" s="1"/>
      <c r="O546" s="1"/>
      <c r="P546" s="1"/>
    </row>
    <row r="547" spans="1: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3"/>
      <c r="M547" s="1"/>
      <c r="N547" s="1"/>
      <c r="O547" s="1"/>
      <c r="P547" s="1"/>
    </row>
    <row r="548" spans="1: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3"/>
      <c r="M548" s="1"/>
      <c r="N548" s="1"/>
      <c r="O548" s="1"/>
      <c r="P548" s="1"/>
    </row>
    <row r="549" spans="1: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3"/>
      <c r="M549" s="1"/>
      <c r="N549" s="1"/>
      <c r="O549" s="1"/>
      <c r="P549" s="1"/>
    </row>
    <row r="550" spans="1: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3"/>
      <c r="M550" s="1"/>
      <c r="N550" s="1"/>
      <c r="O550" s="1"/>
      <c r="P550" s="1"/>
    </row>
    <row r="551" spans="1: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3"/>
      <c r="M551" s="1"/>
      <c r="N551" s="1"/>
      <c r="O551" s="1"/>
      <c r="P551" s="1"/>
    </row>
    <row r="552" spans="1: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3"/>
      <c r="M552" s="1"/>
      <c r="N552" s="1"/>
      <c r="O552" s="1"/>
      <c r="P552" s="1"/>
    </row>
    <row r="553" spans="1: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3"/>
      <c r="M553" s="1"/>
      <c r="N553" s="1"/>
      <c r="O553" s="1"/>
      <c r="P553" s="1"/>
    </row>
    <row r="554" spans="1: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3"/>
      <c r="M554" s="1"/>
      <c r="N554" s="1"/>
      <c r="O554" s="1"/>
      <c r="P554" s="1"/>
    </row>
    <row r="555" spans="1: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3"/>
      <c r="M555" s="1"/>
      <c r="N555" s="1"/>
      <c r="O555" s="1"/>
      <c r="P555" s="1"/>
    </row>
    <row r="556" spans="1: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3"/>
      <c r="M556" s="1"/>
      <c r="N556" s="1"/>
      <c r="O556" s="1"/>
      <c r="P556" s="1"/>
    </row>
    <row r="557" spans="1: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3"/>
      <c r="M557" s="1"/>
      <c r="N557" s="1"/>
      <c r="O557" s="1"/>
      <c r="P557" s="1"/>
    </row>
    <row r="558" spans="1: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3"/>
      <c r="M558" s="1"/>
      <c r="N558" s="1"/>
      <c r="O558" s="1"/>
      <c r="P558" s="1"/>
    </row>
    <row r="559" spans="1: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3"/>
      <c r="M559" s="1"/>
      <c r="N559" s="1"/>
      <c r="O559" s="1"/>
      <c r="P559" s="1"/>
    </row>
    <row r="560" spans="1: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3"/>
      <c r="M560" s="1"/>
      <c r="N560" s="1"/>
      <c r="O560" s="1"/>
      <c r="P560" s="1"/>
    </row>
    <row r="561" spans="1: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3"/>
      <c r="M561" s="1"/>
      <c r="N561" s="1"/>
      <c r="O561" s="1"/>
      <c r="P561" s="1"/>
    </row>
    <row r="562" spans="1: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3"/>
      <c r="M562" s="1"/>
      <c r="N562" s="1"/>
      <c r="O562" s="1"/>
      <c r="P562" s="1"/>
    </row>
    <row r="563" spans="1: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3"/>
      <c r="M563" s="1"/>
      <c r="N563" s="1"/>
      <c r="O563" s="1"/>
      <c r="P563" s="1"/>
    </row>
    <row r="564" spans="1: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3"/>
      <c r="M564" s="1"/>
      <c r="N564" s="1"/>
      <c r="O564" s="1"/>
      <c r="P564" s="1"/>
    </row>
    <row r="565" spans="1: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3"/>
      <c r="M565" s="1"/>
      <c r="N565" s="1"/>
      <c r="O565" s="1"/>
      <c r="P565" s="1"/>
    </row>
    <row r="566" spans="1: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3"/>
      <c r="M566" s="1"/>
      <c r="N566" s="1"/>
      <c r="O566" s="1"/>
      <c r="P566" s="1"/>
    </row>
    <row r="567" spans="1: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3"/>
      <c r="M567" s="1"/>
      <c r="N567" s="1"/>
      <c r="O567" s="1"/>
      <c r="P567" s="1"/>
    </row>
    <row r="568" spans="1: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3"/>
      <c r="M568" s="1"/>
      <c r="N568" s="1"/>
      <c r="O568" s="1"/>
      <c r="P568" s="1"/>
    </row>
    <row r="569" spans="1: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3"/>
      <c r="M569" s="1"/>
      <c r="N569" s="1"/>
      <c r="O569" s="1"/>
      <c r="P569" s="1"/>
    </row>
    <row r="570" spans="1: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3"/>
      <c r="M570" s="1"/>
      <c r="N570" s="1"/>
      <c r="O570" s="1"/>
      <c r="P570" s="1"/>
    </row>
    <row r="571" spans="1: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3"/>
      <c r="M571" s="1"/>
      <c r="N571" s="1"/>
      <c r="O571" s="1"/>
      <c r="P571" s="1"/>
    </row>
    <row r="572" spans="1: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3"/>
      <c r="M572" s="1"/>
      <c r="N572" s="1"/>
      <c r="O572" s="1"/>
      <c r="P572" s="1"/>
    </row>
    <row r="573" spans="1: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3"/>
      <c r="M573" s="1"/>
      <c r="N573" s="1"/>
      <c r="O573" s="1"/>
      <c r="P573" s="1"/>
    </row>
    <row r="574" spans="1: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3"/>
      <c r="M574" s="1"/>
      <c r="N574" s="1"/>
      <c r="O574" s="1"/>
      <c r="P574" s="1"/>
    </row>
    <row r="575" spans="1: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3"/>
      <c r="M575" s="1"/>
      <c r="N575" s="1"/>
      <c r="O575" s="1"/>
      <c r="P575" s="1"/>
    </row>
    <row r="576" spans="1: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3"/>
      <c r="M576" s="1"/>
      <c r="N576" s="1"/>
      <c r="O576" s="1"/>
      <c r="P576" s="1"/>
    </row>
    <row r="577" spans="1: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3"/>
      <c r="M577" s="1"/>
      <c r="N577" s="1"/>
      <c r="O577" s="1"/>
      <c r="P577" s="1"/>
    </row>
    <row r="578" spans="1: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3"/>
      <c r="M578" s="1"/>
      <c r="N578" s="1"/>
      <c r="O578" s="1"/>
      <c r="P578" s="1"/>
    </row>
    <row r="579" spans="1: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3"/>
      <c r="M579" s="1"/>
      <c r="N579" s="1"/>
      <c r="O579" s="1"/>
      <c r="P579" s="1"/>
    </row>
    <row r="580" spans="1: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3"/>
      <c r="M580" s="1"/>
      <c r="N580" s="1"/>
      <c r="O580" s="1"/>
      <c r="P580" s="1"/>
    </row>
    <row r="581" spans="1: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3"/>
      <c r="M581" s="1"/>
      <c r="N581" s="1"/>
      <c r="O581" s="1"/>
      <c r="P581" s="1"/>
    </row>
    <row r="582" spans="1: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3"/>
      <c r="M582" s="1"/>
      <c r="N582" s="1"/>
      <c r="O582" s="1"/>
      <c r="P582" s="1"/>
    </row>
    <row r="583" spans="1: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3"/>
      <c r="M583" s="1"/>
      <c r="N583" s="1"/>
      <c r="O583" s="1"/>
      <c r="P583" s="1"/>
    </row>
    <row r="584" spans="1: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3"/>
      <c r="M584" s="1"/>
      <c r="N584" s="1"/>
      <c r="O584" s="1"/>
      <c r="P584" s="1"/>
    </row>
    <row r="585" spans="1: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3"/>
      <c r="M585" s="1"/>
      <c r="N585" s="1"/>
      <c r="O585" s="1"/>
      <c r="P585" s="1"/>
    </row>
    <row r="586" spans="1: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3"/>
      <c r="M586" s="1"/>
      <c r="N586" s="1"/>
      <c r="O586" s="1"/>
      <c r="P586" s="1"/>
    </row>
    <row r="587" spans="1: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3"/>
      <c r="M587" s="1"/>
      <c r="N587" s="1"/>
      <c r="O587" s="1"/>
      <c r="P587" s="1"/>
    </row>
    <row r="588" spans="1: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3"/>
      <c r="M588" s="1"/>
      <c r="N588" s="1"/>
      <c r="O588" s="1"/>
      <c r="P588" s="1"/>
    </row>
    <row r="589" spans="1: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3"/>
      <c r="M589" s="1"/>
      <c r="N589" s="1"/>
      <c r="O589" s="1"/>
      <c r="P589" s="1"/>
    </row>
    <row r="590" spans="1: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3"/>
      <c r="M590" s="1"/>
      <c r="N590" s="1"/>
      <c r="O590" s="1"/>
      <c r="P590" s="1"/>
    </row>
    <row r="591" spans="1: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3"/>
      <c r="M591" s="1"/>
      <c r="N591" s="1"/>
      <c r="O591" s="1"/>
      <c r="P591" s="1"/>
    </row>
    <row r="592" spans="1: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3"/>
      <c r="M592" s="1"/>
      <c r="N592" s="1"/>
      <c r="O592" s="1"/>
      <c r="P592" s="1"/>
    </row>
    <row r="593" spans="1: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3"/>
      <c r="M593" s="1"/>
      <c r="N593" s="1"/>
      <c r="O593" s="1"/>
      <c r="P593" s="1"/>
    </row>
    <row r="594" spans="1: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3"/>
      <c r="M594" s="1"/>
      <c r="N594" s="1"/>
      <c r="O594" s="1"/>
      <c r="P594" s="1"/>
    </row>
    <row r="595" spans="1: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3"/>
      <c r="M595" s="1"/>
      <c r="N595" s="1"/>
      <c r="O595" s="1"/>
      <c r="P595" s="1"/>
    </row>
    <row r="596" spans="1: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3"/>
      <c r="M596" s="1"/>
      <c r="N596" s="1"/>
      <c r="O596" s="1"/>
      <c r="P596" s="1"/>
    </row>
    <row r="597" spans="1: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3"/>
      <c r="M597" s="1"/>
      <c r="N597" s="1"/>
      <c r="O597" s="1"/>
      <c r="P597" s="1"/>
    </row>
    <row r="598" spans="1: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3"/>
      <c r="M598" s="1"/>
      <c r="N598" s="1"/>
      <c r="O598" s="1"/>
      <c r="P598" s="1"/>
    </row>
    <row r="599" spans="1: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3"/>
      <c r="M599" s="1"/>
      <c r="N599" s="1"/>
      <c r="O599" s="1"/>
      <c r="P599" s="1"/>
    </row>
    <row r="600" spans="1: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3"/>
      <c r="M600" s="1"/>
      <c r="N600" s="1"/>
      <c r="O600" s="1"/>
      <c r="P600" s="1"/>
    </row>
    <row r="601" spans="1: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3"/>
      <c r="M601" s="1"/>
      <c r="N601" s="1"/>
      <c r="O601" s="1"/>
      <c r="P601" s="1"/>
    </row>
    <row r="602" spans="1: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3"/>
      <c r="M602" s="1"/>
      <c r="N602" s="1"/>
      <c r="O602" s="1"/>
      <c r="P602" s="1"/>
    </row>
    <row r="603" spans="1: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3"/>
      <c r="M603" s="1"/>
      <c r="N603" s="1"/>
      <c r="O603" s="1"/>
      <c r="P603" s="1"/>
    </row>
    <row r="604" spans="1: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3"/>
      <c r="M604" s="1"/>
      <c r="N604" s="1"/>
      <c r="O604" s="1"/>
      <c r="P604" s="1"/>
    </row>
    <row r="605" spans="1: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3"/>
      <c r="M605" s="1"/>
      <c r="N605" s="1"/>
      <c r="O605" s="1"/>
      <c r="P605" s="1"/>
    </row>
    <row r="606" spans="1: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3"/>
      <c r="M606" s="1"/>
      <c r="N606" s="1"/>
      <c r="O606" s="1"/>
      <c r="P606" s="1"/>
    </row>
    <row r="607" spans="1: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3"/>
      <c r="M607" s="1"/>
      <c r="N607" s="1"/>
      <c r="O607" s="1"/>
      <c r="P607" s="1"/>
    </row>
    <row r="608" spans="1: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3"/>
      <c r="M608" s="1"/>
      <c r="N608" s="1"/>
      <c r="O608" s="1"/>
      <c r="P608" s="1"/>
    </row>
    <row r="609" spans="1: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3"/>
      <c r="M609" s="1"/>
      <c r="N609" s="1"/>
      <c r="O609" s="1"/>
      <c r="P609" s="1"/>
    </row>
    <row r="610" spans="1: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3"/>
      <c r="M610" s="1"/>
      <c r="N610" s="1"/>
      <c r="O610" s="1"/>
      <c r="P610" s="1"/>
    </row>
    <row r="611" spans="1: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3"/>
      <c r="M611" s="1"/>
      <c r="N611" s="1"/>
      <c r="O611" s="1"/>
      <c r="P611" s="1"/>
    </row>
    <row r="612" spans="1: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3"/>
      <c r="M612" s="1"/>
      <c r="N612" s="1"/>
      <c r="O612" s="1"/>
      <c r="P612" s="1"/>
    </row>
    <row r="613" spans="1: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3"/>
      <c r="M613" s="1"/>
      <c r="N613" s="1"/>
      <c r="O613" s="1"/>
      <c r="P613" s="1"/>
    </row>
    <row r="614" spans="1: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3"/>
      <c r="M614" s="1"/>
      <c r="N614" s="1"/>
      <c r="O614" s="1"/>
      <c r="P614" s="1"/>
    </row>
    <row r="615" spans="1: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3"/>
      <c r="M615" s="1"/>
      <c r="N615" s="1"/>
      <c r="O615" s="1"/>
      <c r="P615" s="1"/>
    </row>
    <row r="616" spans="1: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3"/>
      <c r="M616" s="1"/>
      <c r="N616" s="1"/>
      <c r="O616" s="1"/>
      <c r="P616" s="1"/>
    </row>
    <row r="617" spans="1: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3"/>
      <c r="M617" s="1"/>
      <c r="N617" s="1"/>
      <c r="O617" s="1"/>
      <c r="P617" s="1"/>
    </row>
    <row r="618" spans="1: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3"/>
      <c r="M618" s="1"/>
      <c r="N618" s="1"/>
      <c r="O618" s="1"/>
      <c r="P618" s="1"/>
    </row>
    <row r="619" spans="1: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3"/>
      <c r="M619" s="1"/>
      <c r="N619" s="1"/>
      <c r="O619" s="1"/>
      <c r="P619" s="1"/>
    </row>
    <row r="620" spans="1: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3"/>
      <c r="M620" s="1"/>
      <c r="N620" s="1"/>
      <c r="O620" s="1"/>
      <c r="P620" s="1"/>
    </row>
    <row r="621" spans="1: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3"/>
      <c r="M621" s="1"/>
      <c r="N621" s="1"/>
      <c r="O621" s="1"/>
      <c r="P621" s="1"/>
    </row>
    <row r="622" spans="1: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3"/>
      <c r="M622" s="1"/>
      <c r="N622" s="1"/>
      <c r="O622" s="1"/>
      <c r="P622" s="1"/>
    </row>
    <row r="623" spans="1: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3"/>
      <c r="M623" s="1"/>
      <c r="N623" s="1"/>
      <c r="O623" s="1"/>
      <c r="P623" s="1"/>
    </row>
    <row r="624" spans="1: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3"/>
      <c r="M624" s="1"/>
      <c r="N624" s="1"/>
      <c r="O624" s="1"/>
      <c r="P624" s="1"/>
    </row>
    <row r="625" spans="1: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3"/>
      <c r="M625" s="1"/>
      <c r="N625" s="1"/>
      <c r="O625" s="1"/>
      <c r="P625" s="1"/>
    </row>
    <row r="626" spans="1: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3"/>
      <c r="M626" s="1"/>
      <c r="N626" s="1"/>
      <c r="O626" s="1"/>
      <c r="P626" s="1"/>
    </row>
    <row r="627" spans="1: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3"/>
      <c r="M627" s="1"/>
      <c r="N627" s="1"/>
      <c r="O627" s="1"/>
      <c r="P627" s="1"/>
    </row>
    <row r="628" spans="1: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3"/>
      <c r="M628" s="1"/>
      <c r="N628" s="1"/>
      <c r="O628" s="1"/>
      <c r="P628" s="1"/>
    </row>
    <row r="629" spans="1: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3"/>
      <c r="M629" s="1"/>
      <c r="N629" s="1"/>
      <c r="O629" s="1"/>
      <c r="P629" s="1"/>
    </row>
    <row r="630" spans="1: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3"/>
      <c r="M630" s="1"/>
      <c r="N630" s="1"/>
      <c r="O630" s="1"/>
      <c r="P630" s="1"/>
    </row>
    <row r="631" spans="1: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3"/>
      <c r="M631" s="1"/>
      <c r="N631" s="1"/>
      <c r="O631" s="1"/>
      <c r="P631" s="1"/>
    </row>
    <row r="632" spans="1: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3"/>
      <c r="M632" s="1"/>
      <c r="N632" s="1"/>
      <c r="O632" s="1"/>
      <c r="P632" s="1"/>
    </row>
    <row r="633" spans="1: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3"/>
      <c r="M633" s="1"/>
      <c r="N633" s="1"/>
      <c r="O633" s="1"/>
      <c r="P633" s="1"/>
    </row>
    <row r="634" spans="1: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3"/>
      <c r="M634" s="1"/>
      <c r="N634" s="1"/>
      <c r="O634" s="1"/>
      <c r="P634" s="1"/>
    </row>
    <row r="635" spans="1: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3"/>
      <c r="M635" s="1"/>
      <c r="N635" s="1"/>
      <c r="O635" s="1"/>
      <c r="P635" s="1"/>
    </row>
    <row r="636" spans="1: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3"/>
      <c r="M636" s="1"/>
      <c r="N636" s="1"/>
      <c r="O636" s="1"/>
      <c r="P636" s="1"/>
    </row>
    <row r="637" spans="1: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3"/>
      <c r="M637" s="1"/>
      <c r="N637" s="1"/>
      <c r="O637" s="1"/>
      <c r="P637" s="1"/>
    </row>
    <row r="638" spans="1: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3"/>
      <c r="M638" s="1"/>
      <c r="N638" s="1"/>
      <c r="O638" s="1"/>
      <c r="P638" s="1"/>
    </row>
    <row r="639" spans="1: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3"/>
      <c r="M639" s="1"/>
      <c r="N639" s="1"/>
      <c r="O639" s="1"/>
      <c r="P639" s="1"/>
    </row>
    <row r="640" spans="1: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3"/>
      <c r="M640" s="1"/>
      <c r="N640" s="1"/>
      <c r="O640" s="1"/>
      <c r="P640" s="1"/>
    </row>
    <row r="641" spans="1: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3"/>
      <c r="M641" s="1"/>
      <c r="N641" s="1"/>
      <c r="O641" s="1"/>
      <c r="P641" s="1"/>
    </row>
    <row r="642" spans="1: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3"/>
      <c r="M642" s="1"/>
      <c r="N642" s="1"/>
      <c r="O642" s="1"/>
      <c r="P642" s="1"/>
    </row>
    <row r="643" spans="1: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3"/>
      <c r="M643" s="1"/>
      <c r="N643" s="1"/>
      <c r="O643" s="1"/>
      <c r="P643" s="1"/>
    </row>
    <row r="644" spans="1: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3"/>
      <c r="M644" s="1"/>
      <c r="N644" s="1"/>
      <c r="O644" s="1"/>
      <c r="P644" s="1"/>
    </row>
    <row r="645" spans="1: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3"/>
      <c r="M645" s="1"/>
      <c r="N645" s="1"/>
      <c r="O645" s="1"/>
      <c r="P645" s="1"/>
    </row>
    <row r="646" spans="1: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3"/>
      <c r="M646" s="1"/>
      <c r="N646" s="1"/>
      <c r="O646" s="1"/>
      <c r="P646" s="1"/>
    </row>
    <row r="647" spans="1: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3"/>
      <c r="M647" s="1"/>
      <c r="N647" s="1"/>
      <c r="O647" s="1"/>
      <c r="P647" s="1"/>
    </row>
    <row r="648" spans="1: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3"/>
      <c r="M648" s="1"/>
      <c r="N648" s="1"/>
      <c r="O648" s="1"/>
      <c r="P648" s="1"/>
    </row>
    <row r="649" spans="1: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3"/>
      <c r="M649" s="1"/>
      <c r="N649" s="1"/>
      <c r="O649" s="1"/>
      <c r="P649" s="1"/>
    </row>
    <row r="650" spans="1: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3"/>
      <c r="M650" s="1"/>
      <c r="N650" s="1"/>
      <c r="O650" s="1"/>
      <c r="P650" s="1"/>
    </row>
    <row r="651" spans="1: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3"/>
      <c r="M651" s="1"/>
      <c r="N651" s="1"/>
      <c r="O651" s="1"/>
      <c r="P651" s="1"/>
    </row>
    <row r="652" spans="1: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3"/>
      <c r="M652" s="1"/>
      <c r="N652" s="1"/>
      <c r="O652" s="1"/>
      <c r="P652" s="1"/>
    </row>
    <row r="653" spans="1: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3"/>
      <c r="M653" s="1"/>
      <c r="N653" s="1"/>
      <c r="O653" s="1"/>
      <c r="P653" s="1"/>
    </row>
    <row r="654" spans="1: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3"/>
      <c r="M654" s="1"/>
      <c r="N654" s="1"/>
      <c r="O654" s="1"/>
      <c r="P654" s="1"/>
    </row>
    <row r="655" spans="1: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3"/>
      <c r="M655" s="1"/>
      <c r="N655" s="1"/>
      <c r="O655" s="1"/>
      <c r="P655" s="1"/>
    </row>
    <row r="656" spans="1: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3"/>
      <c r="M656" s="1"/>
      <c r="N656" s="1"/>
      <c r="O656" s="1"/>
      <c r="P656" s="1"/>
    </row>
    <row r="657" spans="1: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3"/>
      <c r="M657" s="1"/>
      <c r="N657" s="1"/>
      <c r="O657" s="1"/>
      <c r="P657" s="1"/>
    </row>
    <row r="658" spans="1: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3"/>
      <c r="M658" s="1"/>
      <c r="N658" s="1"/>
      <c r="O658" s="1"/>
      <c r="P658" s="1"/>
    </row>
    <row r="659" spans="1: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3"/>
      <c r="M659" s="1"/>
      <c r="N659" s="1"/>
      <c r="O659" s="1"/>
      <c r="P659" s="1"/>
    </row>
    <row r="660" spans="1: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3"/>
      <c r="M660" s="1"/>
      <c r="N660" s="1"/>
      <c r="O660" s="1"/>
      <c r="P660" s="1"/>
    </row>
    <row r="661" spans="1: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3"/>
      <c r="M661" s="1"/>
      <c r="N661" s="1"/>
      <c r="O661" s="1"/>
      <c r="P661" s="1"/>
    </row>
    <row r="662" spans="1: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3"/>
      <c r="M662" s="1"/>
      <c r="N662" s="1"/>
      <c r="O662" s="1"/>
      <c r="P662" s="1"/>
    </row>
    <row r="663" spans="1: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3"/>
      <c r="M663" s="1"/>
      <c r="N663" s="1"/>
      <c r="O663" s="1"/>
      <c r="P663" s="1"/>
    </row>
    <row r="664" spans="1: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3"/>
      <c r="M664" s="1"/>
      <c r="N664" s="1"/>
      <c r="O664" s="1"/>
      <c r="P664" s="1"/>
    </row>
    <row r="665" spans="1: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3"/>
      <c r="M665" s="1"/>
      <c r="N665" s="1"/>
      <c r="O665" s="1"/>
      <c r="P665" s="1"/>
    </row>
    <row r="666" spans="1: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3"/>
      <c r="M666" s="1"/>
      <c r="N666" s="1"/>
      <c r="O666" s="1"/>
      <c r="P666" s="1"/>
    </row>
    <row r="667" spans="1: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3"/>
      <c r="M667" s="1"/>
      <c r="N667" s="1"/>
      <c r="O667" s="1"/>
      <c r="P667" s="1"/>
    </row>
    <row r="668" spans="1: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3"/>
      <c r="M668" s="1"/>
      <c r="N668" s="1"/>
      <c r="O668" s="1"/>
      <c r="P668" s="1"/>
    </row>
    <row r="669" spans="1: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3"/>
      <c r="M669" s="1"/>
      <c r="N669" s="1"/>
      <c r="O669" s="1"/>
      <c r="P669" s="1"/>
    </row>
    <row r="670" spans="1: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3"/>
      <c r="M670" s="1"/>
      <c r="N670" s="1"/>
      <c r="O670" s="1"/>
      <c r="P670" s="1"/>
    </row>
    <row r="671" spans="1: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3"/>
      <c r="M671" s="1"/>
      <c r="N671" s="1"/>
      <c r="O671" s="1"/>
      <c r="P671" s="1"/>
    </row>
    <row r="672" spans="1: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3"/>
      <c r="M672" s="1"/>
      <c r="N672" s="1"/>
      <c r="O672" s="1"/>
      <c r="P672" s="1"/>
    </row>
    <row r="673" spans="1: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3"/>
      <c r="M673" s="1"/>
      <c r="N673" s="1"/>
      <c r="O673" s="1"/>
      <c r="P673" s="1"/>
    </row>
    <row r="674" spans="1: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3"/>
      <c r="M674" s="1"/>
      <c r="N674" s="1"/>
      <c r="O674" s="1"/>
      <c r="P674" s="1"/>
    </row>
    <row r="675" spans="1: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3"/>
      <c r="M675" s="1"/>
      <c r="N675" s="1"/>
      <c r="O675" s="1"/>
      <c r="P675" s="1"/>
    </row>
    <row r="676" spans="1: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3"/>
      <c r="M676" s="1"/>
      <c r="N676" s="1"/>
      <c r="O676" s="1"/>
      <c r="P676" s="1"/>
    </row>
    <row r="677" spans="1: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3"/>
      <c r="M677" s="1"/>
      <c r="N677" s="1"/>
      <c r="O677" s="1"/>
      <c r="P677" s="1"/>
    </row>
    <row r="678" spans="1: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3"/>
      <c r="M678" s="1"/>
      <c r="N678" s="1"/>
      <c r="O678" s="1"/>
      <c r="P678" s="1"/>
    </row>
    <row r="679" spans="1: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3"/>
      <c r="M679" s="1"/>
      <c r="N679" s="1"/>
      <c r="O679" s="1"/>
      <c r="P679" s="1"/>
    </row>
    <row r="680" spans="1: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3"/>
      <c r="M680" s="1"/>
      <c r="N680" s="1"/>
      <c r="O680" s="1"/>
      <c r="P680" s="1"/>
    </row>
    <row r="681" spans="1: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3"/>
      <c r="M681" s="1"/>
      <c r="N681" s="1"/>
      <c r="O681" s="1"/>
      <c r="P681" s="1"/>
    </row>
    <row r="682" spans="1: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3"/>
      <c r="M682" s="1"/>
      <c r="N682" s="1"/>
      <c r="O682" s="1"/>
      <c r="P682" s="1"/>
    </row>
    <row r="683" spans="1: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3"/>
      <c r="M683" s="1"/>
      <c r="N683" s="1"/>
      <c r="O683" s="1"/>
      <c r="P683" s="1"/>
    </row>
    <row r="684" spans="1: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3"/>
      <c r="M684" s="1"/>
      <c r="N684" s="1"/>
      <c r="O684" s="1"/>
      <c r="P684" s="1"/>
    </row>
    <row r="685" spans="1: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3"/>
      <c r="M685" s="1"/>
      <c r="N685" s="1"/>
      <c r="O685" s="1"/>
      <c r="P685" s="1"/>
    </row>
    <row r="686" spans="1: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3"/>
      <c r="M686" s="1"/>
      <c r="N686" s="1"/>
      <c r="O686" s="1"/>
      <c r="P686" s="1"/>
    </row>
    <row r="687" spans="1: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3"/>
      <c r="M687" s="1"/>
      <c r="N687" s="1"/>
      <c r="O687" s="1"/>
      <c r="P687" s="1"/>
    </row>
    <row r="688" spans="1: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3"/>
      <c r="M688" s="1"/>
      <c r="N688" s="1"/>
      <c r="O688" s="1"/>
      <c r="P688" s="1"/>
    </row>
    <row r="689" spans="1: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3"/>
      <c r="M689" s="1"/>
      <c r="N689" s="1"/>
      <c r="O689" s="1"/>
      <c r="P689" s="1"/>
    </row>
    <row r="690" spans="1: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3"/>
      <c r="M690" s="1"/>
      <c r="N690" s="1"/>
      <c r="O690" s="1"/>
      <c r="P690" s="1"/>
    </row>
    <row r="691" spans="1: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3"/>
      <c r="M691" s="1"/>
      <c r="N691" s="1"/>
      <c r="O691" s="1"/>
      <c r="P691" s="1"/>
    </row>
    <row r="692" spans="1: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3"/>
      <c r="M692" s="1"/>
      <c r="N692" s="1"/>
      <c r="O692" s="1"/>
      <c r="P692" s="1"/>
    </row>
    <row r="693" spans="1: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3"/>
      <c r="M693" s="1"/>
      <c r="N693" s="1"/>
      <c r="O693" s="1"/>
      <c r="P693" s="1"/>
    </row>
    <row r="694" spans="1: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3"/>
      <c r="M694" s="1"/>
      <c r="N694" s="1"/>
      <c r="O694" s="1"/>
      <c r="P694" s="1"/>
    </row>
    <row r="695" spans="1: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3"/>
      <c r="M695" s="1"/>
      <c r="N695" s="1"/>
      <c r="O695" s="1"/>
      <c r="P695" s="1"/>
    </row>
    <row r="696" spans="1: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3"/>
      <c r="M696" s="1"/>
      <c r="N696" s="1"/>
      <c r="O696" s="1"/>
      <c r="P696" s="1"/>
    </row>
    <row r="697" spans="1: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3"/>
      <c r="M697" s="1"/>
      <c r="N697" s="1"/>
      <c r="O697" s="1"/>
      <c r="P697" s="1"/>
    </row>
    <row r="698" spans="1: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3"/>
      <c r="M698" s="1"/>
      <c r="N698" s="1"/>
      <c r="O698" s="1"/>
      <c r="P698" s="1"/>
    </row>
    <row r="699" spans="1: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3"/>
      <c r="M699" s="1"/>
      <c r="N699" s="1"/>
      <c r="O699" s="1"/>
      <c r="P699" s="1"/>
    </row>
    <row r="700" spans="1: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3"/>
      <c r="M700" s="1"/>
      <c r="N700" s="1"/>
      <c r="O700" s="1"/>
      <c r="P700" s="1"/>
    </row>
    <row r="701" spans="1: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3"/>
      <c r="M701" s="1"/>
      <c r="N701" s="1"/>
      <c r="O701" s="1"/>
      <c r="P701" s="1"/>
    </row>
    <row r="702" spans="1: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3"/>
      <c r="M702" s="1"/>
      <c r="N702" s="1"/>
      <c r="O702" s="1"/>
      <c r="P702" s="1"/>
    </row>
    <row r="703" spans="1: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3"/>
      <c r="M703" s="1"/>
      <c r="N703" s="1"/>
      <c r="O703" s="1"/>
      <c r="P703" s="1"/>
    </row>
    <row r="704" spans="1: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3"/>
      <c r="M704" s="1"/>
      <c r="N704" s="1"/>
      <c r="O704" s="1"/>
      <c r="P704" s="1"/>
    </row>
    <row r="705" spans="1: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3"/>
      <c r="M705" s="1"/>
      <c r="N705" s="1"/>
      <c r="O705" s="1"/>
      <c r="P705" s="1"/>
    </row>
    <row r="706" spans="1: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3"/>
      <c r="M706" s="1"/>
      <c r="N706" s="1"/>
      <c r="O706" s="1"/>
      <c r="P706" s="1"/>
    </row>
    <row r="707" spans="1: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3"/>
      <c r="M707" s="1"/>
      <c r="N707" s="1"/>
      <c r="O707" s="1"/>
      <c r="P707" s="1"/>
    </row>
    <row r="708" spans="1: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3"/>
      <c r="M708" s="1"/>
      <c r="N708" s="1"/>
      <c r="O708" s="1"/>
      <c r="P708" s="1"/>
    </row>
    <row r="709" spans="1: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3"/>
      <c r="M709" s="1"/>
      <c r="N709" s="1"/>
      <c r="O709" s="1"/>
      <c r="P709" s="1"/>
    </row>
    <row r="710" spans="1: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3"/>
      <c r="M710" s="1"/>
      <c r="N710" s="1"/>
      <c r="O710" s="1"/>
      <c r="P710" s="1"/>
    </row>
    <row r="711" spans="1: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3"/>
      <c r="M711" s="1"/>
      <c r="N711" s="1"/>
      <c r="O711" s="1"/>
      <c r="P711" s="1"/>
    </row>
    <row r="712" spans="1: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3"/>
      <c r="M712" s="1"/>
      <c r="N712" s="1"/>
      <c r="O712" s="1"/>
      <c r="P712" s="1"/>
    </row>
    <row r="713" spans="1: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3"/>
      <c r="M713" s="1"/>
      <c r="N713" s="1"/>
      <c r="O713" s="1"/>
      <c r="P713" s="1"/>
    </row>
    <row r="714" spans="1: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3"/>
      <c r="M714" s="1"/>
      <c r="N714" s="1"/>
      <c r="O714" s="1"/>
      <c r="P714" s="1"/>
    </row>
    <row r="715" spans="1: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3"/>
      <c r="M715" s="1"/>
      <c r="N715" s="1"/>
      <c r="O715" s="1"/>
      <c r="P715" s="1"/>
    </row>
    <row r="716" spans="1: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3"/>
      <c r="M716" s="1"/>
      <c r="N716" s="1"/>
      <c r="O716" s="1"/>
      <c r="P716" s="1"/>
    </row>
    <row r="717" spans="1: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3"/>
      <c r="M717" s="1"/>
      <c r="N717" s="1"/>
      <c r="O717" s="1"/>
      <c r="P717" s="1"/>
    </row>
    <row r="718" spans="1: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3"/>
      <c r="M718" s="1"/>
      <c r="N718" s="1"/>
      <c r="O718" s="1"/>
      <c r="P718" s="1"/>
    </row>
    <row r="719" spans="1: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3"/>
      <c r="M719" s="1"/>
      <c r="N719" s="1"/>
      <c r="O719" s="1"/>
      <c r="P719" s="1"/>
    </row>
    <row r="720" spans="1: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3"/>
      <c r="M720" s="1"/>
      <c r="N720" s="1"/>
      <c r="O720" s="1"/>
      <c r="P720" s="1"/>
    </row>
    <row r="721" spans="1: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3"/>
      <c r="M721" s="1"/>
      <c r="N721" s="1"/>
      <c r="O721" s="1"/>
      <c r="P721" s="1"/>
    </row>
    <row r="722" spans="1: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3"/>
      <c r="M722" s="1"/>
      <c r="N722" s="1"/>
      <c r="O722" s="1"/>
      <c r="P722" s="1"/>
    </row>
    <row r="723" spans="1: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3"/>
      <c r="M723" s="1"/>
      <c r="N723" s="1"/>
      <c r="O723" s="1"/>
      <c r="P723" s="1"/>
    </row>
    <row r="724" spans="1: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3"/>
      <c r="M724" s="1"/>
      <c r="N724" s="1"/>
      <c r="O724" s="1"/>
      <c r="P724" s="1"/>
    </row>
    <row r="725" spans="1: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3"/>
      <c r="M725" s="1"/>
      <c r="N725" s="1"/>
      <c r="O725" s="1"/>
      <c r="P725" s="1"/>
    </row>
    <row r="726" spans="1: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3"/>
      <c r="M726" s="1"/>
      <c r="N726" s="1"/>
      <c r="O726" s="1"/>
      <c r="P726" s="1"/>
    </row>
    <row r="727" spans="1: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3"/>
      <c r="M727" s="1"/>
      <c r="N727" s="1"/>
      <c r="O727" s="1"/>
      <c r="P727" s="1"/>
    </row>
    <row r="728" spans="1: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3"/>
      <c r="M728" s="1"/>
      <c r="N728" s="1"/>
      <c r="O728" s="1"/>
      <c r="P728" s="1"/>
    </row>
    <row r="729" spans="1: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3"/>
      <c r="M729" s="1"/>
      <c r="N729" s="1"/>
      <c r="O729" s="1"/>
      <c r="P729" s="1"/>
    </row>
    <row r="730" spans="1: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3"/>
      <c r="M730" s="1"/>
      <c r="N730" s="1"/>
      <c r="O730" s="1"/>
      <c r="P730" s="1"/>
    </row>
    <row r="731" spans="1: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3"/>
      <c r="M731" s="1"/>
      <c r="N731" s="1"/>
      <c r="O731" s="1"/>
      <c r="P731" s="1"/>
    </row>
    <row r="732" spans="1: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3"/>
      <c r="M732" s="1"/>
      <c r="N732" s="1"/>
      <c r="O732" s="1"/>
      <c r="P732" s="1"/>
    </row>
    <row r="733" spans="1: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3"/>
      <c r="M733" s="1"/>
      <c r="N733" s="1"/>
      <c r="O733" s="1"/>
      <c r="P733" s="1"/>
    </row>
    <row r="734" spans="1: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3"/>
      <c r="M734" s="1"/>
      <c r="N734" s="1"/>
      <c r="O734" s="1"/>
      <c r="P734" s="1"/>
    </row>
    <row r="735" spans="1: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3"/>
      <c r="M735" s="1"/>
      <c r="N735" s="1"/>
      <c r="O735" s="1"/>
      <c r="P735" s="1"/>
    </row>
    <row r="736" spans="1: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3"/>
      <c r="M736" s="1"/>
      <c r="N736" s="1"/>
      <c r="O736" s="1"/>
      <c r="P736" s="1"/>
    </row>
    <row r="737" spans="1: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3"/>
      <c r="M737" s="1"/>
      <c r="N737" s="1"/>
      <c r="O737" s="1"/>
      <c r="P737" s="1"/>
    </row>
    <row r="738" spans="1: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3"/>
      <c r="M738" s="1"/>
      <c r="N738" s="1"/>
      <c r="O738" s="1"/>
      <c r="P738" s="1"/>
    </row>
    <row r="739" spans="1: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3"/>
      <c r="M739" s="1"/>
      <c r="N739" s="1"/>
      <c r="O739" s="1"/>
      <c r="P739" s="1"/>
    </row>
    <row r="740" spans="1: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3"/>
      <c r="M740" s="1"/>
      <c r="N740" s="1"/>
      <c r="O740" s="1"/>
      <c r="P740" s="1"/>
    </row>
    <row r="741" spans="1: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3"/>
      <c r="M741" s="1"/>
      <c r="N741" s="1"/>
      <c r="O741" s="1"/>
      <c r="P741" s="1"/>
    </row>
    <row r="742" spans="1: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3"/>
      <c r="M742" s="1"/>
      <c r="N742" s="1"/>
      <c r="O742" s="1"/>
      <c r="P742" s="1"/>
    </row>
    <row r="743" spans="1: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3"/>
      <c r="M743" s="1"/>
      <c r="N743" s="1"/>
      <c r="O743" s="1"/>
      <c r="P743" s="1"/>
    </row>
    <row r="744" spans="1: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3"/>
      <c r="M744" s="1"/>
      <c r="N744" s="1"/>
      <c r="O744" s="1"/>
      <c r="P744" s="1"/>
    </row>
    <row r="745" spans="1: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3"/>
      <c r="M745" s="1"/>
      <c r="N745" s="1"/>
      <c r="O745" s="1"/>
      <c r="P745" s="1"/>
    </row>
    <row r="746" spans="1: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3"/>
      <c r="M746" s="1"/>
      <c r="N746" s="1"/>
      <c r="O746" s="1"/>
      <c r="P746" s="1"/>
    </row>
    <row r="747" spans="1: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3"/>
      <c r="M747" s="1"/>
      <c r="N747" s="1"/>
      <c r="O747" s="1"/>
      <c r="P747" s="1"/>
    </row>
    <row r="748" spans="1: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3"/>
      <c r="M748" s="1"/>
      <c r="N748" s="1"/>
      <c r="O748" s="1"/>
      <c r="P748" s="1"/>
    </row>
    <row r="749" spans="1: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3"/>
      <c r="M749" s="1"/>
      <c r="N749" s="1"/>
      <c r="O749" s="1"/>
      <c r="P749" s="1"/>
    </row>
    <row r="750" spans="1: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3"/>
      <c r="M750" s="1"/>
      <c r="N750" s="1"/>
      <c r="O750" s="1"/>
      <c r="P750" s="1"/>
    </row>
    <row r="751" spans="1: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3"/>
      <c r="M751" s="1"/>
      <c r="N751" s="1"/>
      <c r="O751" s="1"/>
      <c r="P751" s="1"/>
    </row>
    <row r="752" spans="1: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3"/>
      <c r="M752" s="1"/>
      <c r="N752" s="1"/>
      <c r="O752" s="1"/>
      <c r="P752" s="1"/>
    </row>
    <row r="753" spans="1: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3"/>
      <c r="M753" s="1"/>
      <c r="N753" s="1"/>
      <c r="O753" s="1"/>
      <c r="P753" s="1"/>
    </row>
    <row r="754" spans="1: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3"/>
      <c r="M754" s="1"/>
      <c r="N754" s="1"/>
      <c r="O754" s="1"/>
      <c r="P754" s="1"/>
    </row>
    <row r="755" spans="1: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3"/>
      <c r="M755" s="1"/>
      <c r="N755" s="1"/>
      <c r="O755" s="1"/>
      <c r="P755" s="1"/>
    </row>
    <row r="756" spans="1: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3"/>
      <c r="M756" s="1"/>
      <c r="N756" s="1"/>
      <c r="O756" s="1"/>
      <c r="P756" s="1"/>
    </row>
    <row r="757" spans="1: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3"/>
      <c r="M757" s="1"/>
      <c r="N757" s="1"/>
      <c r="O757" s="1"/>
      <c r="P757" s="1"/>
    </row>
    <row r="758" spans="1: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3"/>
      <c r="M758" s="1"/>
      <c r="N758" s="1"/>
      <c r="O758" s="1"/>
      <c r="P758" s="1"/>
    </row>
    <row r="759" spans="1: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3"/>
      <c r="M759" s="1"/>
      <c r="N759" s="1"/>
      <c r="O759" s="1"/>
      <c r="P759" s="1"/>
    </row>
    <row r="760" spans="1: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3"/>
      <c r="M760" s="1"/>
      <c r="N760" s="1"/>
      <c r="O760" s="1"/>
      <c r="P760" s="1"/>
    </row>
    <row r="761" spans="1: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3"/>
      <c r="M761" s="1"/>
      <c r="N761" s="1"/>
      <c r="O761" s="1"/>
      <c r="P761" s="1"/>
    </row>
    <row r="762" spans="1: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3"/>
      <c r="M762" s="1"/>
      <c r="N762" s="1"/>
      <c r="O762" s="1"/>
      <c r="P762" s="1"/>
    </row>
    <row r="763" spans="1: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3"/>
      <c r="M763" s="1"/>
      <c r="N763" s="1"/>
      <c r="O763" s="1"/>
      <c r="P763" s="1"/>
    </row>
    <row r="764" spans="1: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3"/>
      <c r="M764" s="1"/>
      <c r="N764" s="1"/>
      <c r="O764" s="1"/>
      <c r="P764" s="1"/>
    </row>
    <row r="765" spans="1: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3"/>
      <c r="M765" s="1"/>
      <c r="N765" s="1"/>
      <c r="O765" s="1"/>
      <c r="P765" s="1"/>
    </row>
    <row r="766" spans="1: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3"/>
      <c r="M766" s="1"/>
      <c r="N766" s="1"/>
      <c r="O766" s="1"/>
      <c r="P766" s="1"/>
    </row>
    <row r="767" spans="1: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3"/>
      <c r="M767" s="1"/>
      <c r="N767" s="1"/>
      <c r="O767" s="1"/>
      <c r="P767" s="1"/>
    </row>
    <row r="768" spans="1: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3"/>
      <c r="M768" s="1"/>
      <c r="N768" s="1"/>
      <c r="O768" s="1"/>
      <c r="P768" s="1"/>
    </row>
    <row r="769" spans="1: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3"/>
      <c r="M769" s="1"/>
      <c r="N769" s="1"/>
      <c r="O769" s="1"/>
      <c r="P769" s="1"/>
    </row>
    <row r="770" spans="1: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3"/>
      <c r="M770" s="1"/>
      <c r="N770" s="1"/>
      <c r="O770" s="1"/>
      <c r="P770" s="1"/>
    </row>
    <row r="771" spans="1: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3"/>
      <c r="M771" s="1"/>
      <c r="N771" s="1"/>
      <c r="O771" s="1"/>
      <c r="P771" s="1"/>
    </row>
    <row r="772" spans="1: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3"/>
      <c r="M772" s="1"/>
      <c r="N772" s="1"/>
      <c r="O772" s="1"/>
      <c r="P772" s="1"/>
    </row>
    <row r="773" spans="1: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3"/>
      <c r="M773" s="1"/>
      <c r="N773" s="1"/>
      <c r="O773" s="1"/>
      <c r="P773" s="1"/>
    </row>
    <row r="774" spans="1: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3"/>
      <c r="M774" s="1"/>
      <c r="N774" s="1"/>
      <c r="O774" s="1"/>
      <c r="P774" s="1"/>
    </row>
    <row r="775" spans="1: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3"/>
      <c r="M775" s="1"/>
      <c r="N775" s="1"/>
      <c r="O775" s="1"/>
      <c r="P775" s="1"/>
    </row>
    <row r="776" spans="1: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3"/>
      <c r="M776" s="1"/>
      <c r="N776" s="1"/>
      <c r="O776" s="1"/>
      <c r="P776" s="1"/>
    </row>
    <row r="777" spans="1: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3"/>
      <c r="M777" s="1"/>
      <c r="N777" s="1"/>
      <c r="O777" s="1"/>
      <c r="P777" s="1"/>
    </row>
    <row r="778" spans="1: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3"/>
      <c r="M778" s="1"/>
      <c r="N778" s="1"/>
      <c r="O778" s="1"/>
      <c r="P778" s="1"/>
    </row>
    <row r="779" spans="1: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3"/>
      <c r="M779" s="1"/>
      <c r="N779" s="1"/>
      <c r="O779" s="1"/>
      <c r="P779" s="1"/>
    </row>
    <row r="780" spans="1: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3"/>
      <c r="M780" s="1"/>
      <c r="N780" s="1"/>
      <c r="O780" s="1"/>
      <c r="P780" s="1"/>
    </row>
    <row r="781" spans="1: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3"/>
      <c r="M781" s="1"/>
      <c r="N781" s="1"/>
      <c r="O781" s="1"/>
      <c r="P781" s="1"/>
    </row>
    <row r="782" spans="1: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3"/>
      <c r="M782" s="1"/>
      <c r="N782" s="1"/>
      <c r="O782" s="1"/>
      <c r="P782" s="1"/>
    </row>
    <row r="783" spans="1: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3"/>
      <c r="M783" s="1"/>
      <c r="N783" s="1"/>
      <c r="O783" s="1"/>
      <c r="P783" s="1"/>
    </row>
    <row r="784" spans="1: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3"/>
      <c r="M784" s="1"/>
      <c r="N784" s="1"/>
      <c r="O784" s="1"/>
      <c r="P784" s="1"/>
    </row>
    <row r="785" spans="1: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3"/>
      <c r="M785" s="1"/>
      <c r="N785" s="1"/>
      <c r="O785" s="1"/>
      <c r="P785" s="1"/>
    </row>
    <row r="786" spans="1: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3"/>
      <c r="M786" s="1"/>
      <c r="N786" s="1"/>
      <c r="O786" s="1"/>
      <c r="P786" s="1"/>
    </row>
    <row r="787" spans="1: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3"/>
      <c r="M787" s="1"/>
      <c r="N787" s="1"/>
      <c r="O787" s="1"/>
      <c r="P787" s="1"/>
    </row>
    <row r="788" spans="1: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3"/>
      <c r="M788" s="1"/>
      <c r="N788" s="1"/>
      <c r="O788" s="1"/>
      <c r="P788" s="1"/>
    </row>
    <row r="789" spans="1: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3"/>
      <c r="M789" s="1"/>
      <c r="N789" s="1"/>
      <c r="O789" s="1"/>
      <c r="P789" s="1"/>
    </row>
    <row r="790" spans="1: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3"/>
      <c r="M790" s="1"/>
      <c r="N790" s="1"/>
      <c r="O790" s="1"/>
      <c r="P790" s="1"/>
    </row>
    <row r="791" spans="1: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3"/>
      <c r="M791" s="1"/>
      <c r="N791" s="1"/>
      <c r="O791" s="1"/>
      <c r="P791" s="1"/>
    </row>
    <row r="792" spans="1: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3"/>
      <c r="M792" s="1"/>
      <c r="N792" s="1"/>
      <c r="O792" s="1"/>
      <c r="P792" s="1"/>
    </row>
    <row r="793" spans="1: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3"/>
      <c r="M793" s="1"/>
      <c r="N793" s="1"/>
      <c r="O793" s="1"/>
      <c r="P793" s="1"/>
    </row>
    <row r="794" spans="1: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3"/>
      <c r="M794" s="1"/>
      <c r="N794" s="1"/>
      <c r="O794" s="1"/>
      <c r="P794" s="1"/>
    </row>
    <row r="795" spans="1: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3"/>
      <c r="M795" s="1"/>
      <c r="N795" s="1"/>
      <c r="O795" s="1"/>
      <c r="P795" s="1"/>
    </row>
    <row r="796" spans="1: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3"/>
      <c r="M796" s="1"/>
      <c r="N796" s="1"/>
      <c r="O796" s="1"/>
      <c r="P796" s="1"/>
    </row>
    <row r="797" spans="1: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3"/>
      <c r="M797" s="1"/>
      <c r="N797" s="1"/>
      <c r="O797" s="1"/>
      <c r="P797" s="1"/>
    </row>
    <row r="798" spans="1: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3"/>
      <c r="M798" s="1"/>
      <c r="N798" s="1"/>
      <c r="O798" s="1"/>
      <c r="P798" s="1"/>
    </row>
    <row r="799" spans="1: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3"/>
      <c r="M799" s="1"/>
      <c r="N799" s="1"/>
      <c r="O799" s="1"/>
      <c r="P799" s="1"/>
    </row>
    <row r="800" spans="1: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3"/>
      <c r="M800" s="1"/>
      <c r="N800" s="1"/>
      <c r="O800" s="1"/>
      <c r="P800" s="1"/>
    </row>
    <row r="801" spans="1: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3"/>
      <c r="M801" s="1"/>
      <c r="N801" s="1"/>
      <c r="O801" s="1"/>
      <c r="P801" s="1"/>
    </row>
    <row r="802" spans="1: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3"/>
      <c r="M802" s="1"/>
      <c r="N802" s="1"/>
      <c r="O802" s="1"/>
      <c r="P802" s="1"/>
    </row>
    <row r="803" spans="1: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3"/>
      <c r="M803" s="1"/>
      <c r="N803" s="1"/>
      <c r="O803" s="1"/>
      <c r="P803" s="1"/>
    </row>
    <row r="804" spans="1: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3"/>
      <c r="M804" s="1"/>
      <c r="N804" s="1"/>
      <c r="O804" s="1"/>
      <c r="P804" s="1"/>
    </row>
    <row r="805" spans="1: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3"/>
      <c r="M805" s="1"/>
      <c r="N805" s="1"/>
      <c r="O805" s="1"/>
      <c r="P805" s="1"/>
    </row>
    <row r="806" spans="1: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3"/>
      <c r="M806" s="1"/>
      <c r="N806" s="1"/>
      <c r="O806" s="1"/>
      <c r="P806" s="1"/>
    </row>
    <row r="807" spans="1: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3"/>
      <c r="M807" s="1"/>
      <c r="N807" s="1"/>
      <c r="O807" s="1"/>
      <c r="P807" s="1"/>
    </row>
    <row r="808" spans="1: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3"/>
      <c r="M808" s="1"/>
      <c r="N808" s="1"/>
      <c r="O808" s="1"/>
      <c r="P808" s="1"/>
    </row>
    <row r="809" spans="1: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3"/>
      <c r="M809" s="1"/>
      <c r="N809" s="1"/>
      <c r="O809" s="1"/>
      <c r="P809" s="1"/>
    </row>
    <row r="810" spans="1: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3"/>
      <c r="M810" s="1"/>
      <c r="N810" s="1"/>
      <c r="O810" s="1"/>
      <c r="P810" s="1"/>
    </row>
    <row r="811" spans="1: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3"/>
      <c r="M811" s="1"/>
      <c r="N811" s="1"/>
      <c r="O811" s="1"/>
      <c r="P811" s="1"/>
    </row>
    <row r="812" spans="1: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3"/>
      <c r="M812" s="1"/>
      <c r="N812" s="1"/>
      <c r="O812" s="1"/>
      <c r="P812" s="1"/>
    </row>
    <row r="813" spans="1: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3"/>
      <c r="M813" s="1"/>
      <c r="N813" s="1"/>
      <c r="O813" s="1"/>
      <c r="P813" s="1"/>
    </row>
    <row r="814" spans="1: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3"/>
      <c r="M814" s="1"/>
      <c r="N814" s="1"/>
      <c r="O814" s="1"/>
      <c r="P814" s="1"/>
    </row>
    <row r="815" spans="1: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3"/>
      <c r="M815" s="1"/>
      <c r="N815" s="1"/>
      <c r="O815" s="1"/>
      <c r="P815" s="1"/>
    </row>
    <row r="816" spans="1: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3"/>
      <c r="M816" s="1"/>
      <c r="N816" s="1"/>
      <c r="O816" s="1"/>
      <c r="P816" s="1"/>
    </row>
    <row r="817" spans="1: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3"/>
      <c r="M817" s="1"/>
      <c r="N817" s="1"/>
      <c r="O817" s="1"/>
      <c r="P817" s="1"/>
    </row>
    <row r="818" spans="1: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3"/>
      <c r="M818" s="1"/>
      <c r="N818" s="1"/>
      <c r="O818" s="1"/>
      <c r="P818" s="1"/>
    </row>
    <row r="819" spans="1: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3"/>
      <c r="M819" s="1"/>
      <c r="N819" s="1"/>
      <c r="O819" s="1"/>
      <c r="P819" s="1"/>
    </row>
    <row r="820" spans="1: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3"/>
      <c r="M820" s="1"/>
      <c r="N820" s="1"/>
      <c r="O820" s="1"/>
      <c r="P820" s="1"/>
    </row>
    <row r="821" spans="1: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3"/>
      <c r="M821" s="1"/>
      <c r="N821" s="1"/>
      <c r="O821" s="1"/>
      <c r="P821" s="1"/>
    </row>
    <row r="822" spans="1: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3"/>
      <c r="M822" s="1"/>
      <c r="N822" s="1"/>
      <c r="O822" s="1"/>
      <c r="P822" s="1"/>
    </row>
    <row r="823" spans="1: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3"/>
      <c r="M823" s="1"/>
      <c r="N823" s="1"/>
      <c r="O823" s="1"/>
      <c r="P823" s="1"/>
    </row>
    <row r="824" spans="1: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3"/>
      <c r="M824" s="1"/>
      <c r="N824" s="1"/>
      <c r="O824" s="1"/>
      <c r="P824" s="1"/>
    </row>
    <row r="825" spans="1: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3"/>
      <c r="M825" s="1"/>
      <c r="N825" s="1"/>
      <c r="O825" s="1"/>
      <c r="P825" s="1"/>
    </row>
    <row r="826" spans="1: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3"/>
      <c r="M826" s="1"/>
      <c r="N826" s="1"/>
      <c r="O826" s="1"/>
      <c r="P826" s="1"/>
    </row>
    <row r="827" spans="1: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3"/>
      <c r="M827" s="1"/>
      <c r="N827" s="1"/>
      <c r="O827" s="1"/>
      <c r="P827" s="1"/>
    </row>
    <row r="828" spans="1: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3"/>
      <c r="M828" s="1"/>
      <c r="N828" s="1"/>
      <c r="O828" s="1"/>
      <c r="P828" s="1"/>
    </row>
    <row r="829" spans="1: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3"/>
      <c r="M829" s="1"/>
      <c r="N829" s="1"/>
      <c r="O829" s="1"/>
      <c r="P829" s="1"/>
    </row>
    <row r="830" spans="1: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3"/>
      <c r="M830" s="1"/>
      <c r="N830" s="1"/>
      <c r="O830" s="1"/>
      <c r="P830" s="1"/>
    </row>
    <row r="831" spans="1: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3"/>
      <c r="M831" s="1"/>
      <c r="N831" s="1"/>
      <c r="O831" s="1"/>
      <c r="P831" s="1"/>
    </row>
    <row r="832" spans="1: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3"/>
      <c r="M832" s="1"/>
      <c r="N832" s="1"/>
      <c r="O832" s="1"/>
      <c r="P832" s="1"/>
    </row>
    <row r="833" spans="1: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3"/>
      <c r="M833" s="1"/>
      <c r="N833" s="1"/>
      <c r="O833" s="1"/>
      <c r="P833" s="1"/>
    </row>
    <row r="834" spans="1: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3"/>
      <c r="M834" s="1"/>
      <c r="N834" s="1"/>
      <c r="O834" s="1"/>
      <c r="P834" s="1"/>
    </row>
    <row r="835" spans="1: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3"/>
      <c r="M835" s="1"/>
      <c r="N835" s="1"/>
      <c r="O835" s="1"/>
      <c r="P835" s="1"/>
    </row>
    <row r="836" spans="1: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3"/>
      <c r="M836" s="1"/>
      <c r="N836" s="1"/>
      <c r="O836" s="1"/>
      <c r="P836" s="1"/>
    </row>
    <row r="837" spans="1: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3"/>
      <c r="M837" s="1"/>
      <c r="N837" s="1"/>
      <c r="O837" s="1"/>
      <c r="P837" s="1"/>
    </row>
    <row r="838" spans="1: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3"/>
      <c r="M838" s="1"/>
      <c r="N838" s="1"/>
      <c r="O838" s="1"/>
      <c r="P838" s="1"/>
    </row>
    <row r="839" spans="1: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3"/>
      <c r="M839" s="1"/>
      <c r="N839" s="1"/>
      <c r="O839" s="1"/>
      <c r="P839" s="1"/>
    </row>
    <row r="840" spans="1: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3"/>
      <c r="M840" s="1"/>
      <c r="N840" s="1"/>
      <c r="O840" s="1"/>
      <c r="P840" s="1"/>
    </row>
    <row r="841" spans="1: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3"/>
      <c r="M841" s="1"/>
      <c r="N841" s="1"/>
      <c r="O841" s="1"/>
      <c r="P841" s="1"/>
    </row>
    <row r="842" spans="1: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3"/>
      <c r="M842" s="1"/>
      <c r="N842" s="1"/>
      <c r="O842" s="1"/>
      <c r="P842" s="1"/>
    </row>
    <row r="843" spans="1: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3"/>
      <c r="M843" s="1"/>
      <c r="N843" s="1"/>
      <c r="O843" s="1"/>
      <c r="P843" s="1"/>
    </row>
    <row r="844" spans="1: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3"/>
      <c r="M844" s="1"/>
      <c r="N844" s="1"/>
      <c r="O844" s="1"/>
      <c r="P844" s="1"/>
    </row>
    <row r="845" spans="1: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3"/>
      <c r="M845" s="1"/>
      <c r="N845" s="1"/>
      <c r="O845" s="1"/>
      <c r="P845" s="1"/>
    </row>
    <row r="846" spans="1: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3"/>
      <c r="M846" s="1"/>
      <c r="N846" s="1"/>
      <c r="O846" s="1"/>
      <c r="P846" s="1"/>
    </row>
    <row r="847" spans="1: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3"/>
      <c r="M847" s="1"/>
      <c r="N847" s="1"/>
      <c r="O847" s="1"/>
      <c r="P847" s="1"/>
    </row>
    <row r="848" spans="1: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3"/>
      <c r="M848" s="1"/>
      <c r="N848" s="1"/>
      <c r="O848" s="1"/>
      <c r="P848" s="1"/>
    </row>
    <row r="849" spans="1: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3"/>
      <c r="M849" s="1"/>
      <c r="N849" s="1"/>
      <c r="O849" s="1"/>
      <c r="P849" s="1"/>
    </row>
    <row r="850" spans="1: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3"/>
      <c r="M850" s="1"/>
      <c r="N850" s="1"/>
      <c r="O850" s="1"/>
      <c r="P850" s="1"/>
    </row>
    <row r="851" spans="1: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3"/>
      <c r="M851" s="1"/>
      <c r="N851" s="1"/>
      <c r="O851" s="1"/>
      <c r="P851" s="1"/>
    </row>
    <row r="852" spans="1: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3"/>
      <c r="M852" s="1"/>
      <c r="N852" s="1"/>
      <c r="O852" s="1"/>
      <c r="P852" s="1"/>
    </row>
    <row r="853" spans="1: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3"/>
      <c r="M853" s="1"/>
      <c r="N853" s="1"/>
      <c r="O853" s="1"/>
      <c r="P853" s="1"/>
    </row>
    <row r="854" spans="1: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3"/>
      <c r="M854" s="1"/>
      <c r="N854" s="1"/>
      <c r="O854" s="1"/>
      <c r="P854" s="1"/>
    </row>
    <row r="855" spans="1: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3"/>
      <c r="M855" s="1"/>
      <c r="N855" s="1"/>
      <c r="O855" s="1"/>
      <c r="P855" s="1"/>
    </row>
    <row r="856" spans="1: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3"/>
      <c r="M856" s="1"/>
      <c r="N856" s="1"/>
      <c r="O856" s="1"/>
      <c r="P856" s="1"/>
    </row>
    <row r="857" spans="1: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3"/>
      <c r="M857" s="1"/>
      <c r="N857" s="1"/>
      <c r="O857" s="1"/>
      <c r="P857" s="1"/>
    </row>
    <row r="858" spans="1: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3"/>
      <c r="M858" s="1"/>
      <c r="N858" s="1"/>
      <c r="O858" s="1"/>
      <c r="P858" s="1"/>
    </row>
    <row r="859" spans="1: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3"/>
      <c r="M859" s="1"/>
      <c r="N859" s="1"/>
      <c r="O859" s="1"/>
      <c r="P859" s="1"/>
    </row>
    <row r="860" spans="1: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3"/>
      <c r="M860" s="1"/>
      <c r="N860" s="1"/>
      <c r="O860" s="1"/>
      <c r="P860" s="1"/>
    </row>
    <row r="861" spans="1: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3"/>
      <c r="M861" s="1"/>
      <c r="N861" s="1"/>
      <c r="O861" s="1"/>
      <c r="P861" s="1"/>
    </row>
    <row r="862" spans="1: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3"/>
      <c r="M862" s="1"/>
      <c r="N862" s="1"/>
      <c r="O862" s="1"/>
      <c r="P862" s="1"/>
    </row>
    <row r="863" spans="1: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3"/>
      <c r="M863" s="1"/>
      <c r="N863" s="1"/>
      <c r="O863" s="1"/>
      <c r="P863" s="1"/>
    </row>
    <row r="864" spans="1: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3"/>
      <c r="M864" s="1"/>
      <c r="N864" s="1"/>
      <c r="O864" s="1"/>
      <c r="P864" s="1"/>
    </row>
    <row r="865" spans="1: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3"/>
      <c r="M865" s="1"/>
      <c r="N865" s="1"/>
      <c r="O865" s="1"/>
      <c r="P865" s="1"/>
    </row>
    <row r="866" spans="1: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3"/>
      <c r="M866" s="1"/>
      <c r="N866" s="1"/>
      <c r="O866" s="1"/>
      <c r="P866" s="1"/>
    </row>
    <row r="867" spans="1: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3"/>
      <c r="M867" s="1"/>
      <c r="N867" s="1"/>
      <c r="O867" s="1"/>
      <c r="P867" s="1"/>
    </row>
    <row r="868" spans="1: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3"/>
      <c r="M868" s="1"/>
      <c r="N868" s="1"/>
      <c r="O868" s="1"/>
      <c r="P868" s="1"/>
    </row>
    <row r="869" spans="1: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3"/>
      <c r="M869" s="1"/>
      <c r="N869" s="1"/>
      <c r="O869" s="1"/>
      <c r="P869" s="1"/>
    </row>
    <row r="870" spans="1: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3"/>
      <c r="M870" s="1"/>
      <c r="N870" s="1"/>
      <c r="O870" s="1"/>
      <c r="P870" s="1"/>
    </row>
    <row r="871" spans="1: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3"/>
      <c r="M871" s="1"/>
      <c r="N871" s="1"/>
      <c r="O871" s="1"/>
      <c r="P871" s="1"/>
    </row>
    <row r="872" spans="1: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3"/>
      <c r="M872" s="1"/>
      <c r="N872" s="1"/>
      <c r="O872" s="1"/>
      <c r="P872" s="1"/>
    </row>
    <row r="873" spans="1: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3"/>
      <c r="M873" s="1"/>
      <c r="N873" s="1"/>
      <c r="O873" s="1"/>
      <c r="P873" s="1"/>
    </row>
    <row r="874" spans="1: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3"/>
      <c r="M874" s="1"/>
      <c r="N874" s="1"/>
      <c r="O874" s="1"/>
      <c r="P874" s="1"/>
    </row>
    <row r="875" spans="1: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3"/>
      <c r="M875" s="1"/>
      <c r="N875" s="1"/>
      <c r="O875" s="1"/>
      <c r="P875" s="1"/>
    </row>
    <row r="876" spans="1: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3"/>
      <c r="M876" s="1"/>
      <c r="N876" s="1"/>
      <c r="O876" s="1"/>
      <c r="P876" s="1"/>
    </row>
    <row r="877" spans="1: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3"/>
      <c r="M877" s="1"/>
      <c r="N877" s="1"/>
      <c r="O877" s="1"/>
      <c r="P877" s="1"/>
    </row>
    <row r="878" spans="1: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3"/>
      <c r="M878" s="1"/>
      <c r="N878" s="1"/>
      <c r="O878" s="1"/>
      <c r="P878" s="1"/>
    </row>
    <row r="879" spans="1: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3"/>
      <c r="M879" s="1"/>
      <c r="N879" s="1"/>
      <c r="O879" s="1"/>
      <c r="P879" s="1"/>
    </row>
    <row r="880" spans="1: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3"/>
      <c r="M880" s="1"/>
      <c r="N880" s="1"/>
      <c r="O880" s="1"/>
      <c r="P880" s="1"/>
    </row>
    <row r="881" spans="1: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3"/>
      <c r="M881" s="1"/>
      <c r="N881" s="1"/>
      <c r="O881" s="1"/>
      <c r="P881" s="1"/>
    </row>
    <row r="882" spans="1: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3"/>
      <c r="M882" s="1"/>
      <c r="N882" s="1"/>
      <c r="O882" s="1"/>
      <c r="P882" s="1"/>
    </row>
    <row r="883" spans="1: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3"/>
      <c r="M883" s="1"/>
      <c r="N883" s="1"/>
      <c r="O883" s="1"/>
      <c r="P883" s="1"/>
    </row>
    <row r="884" spans="1: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3"/>
      <c r="M884" s="1"/>
      <c r="N884" s="1"/>
      <c r="O884" s="1"/>
      <c r="P884" s="1"/>
    </row>
    <row r="885" spans="1: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3"/>
      <c r="M885" s="1"/>
      <c r="N885" s="1"/>
      <c r="O885" s="1"/>
      <c r="P885" s="1"/>
    </row>
    <row r="886" spans="1: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3"/>
      <c r="M886" s="1"/>
      <c r="N886" s="1"/>
      <c r="O886" s="1"/>
      <c r="P886" s="1"/>
    </row>
    <row r="887" spans="1: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3"/>
      <c r="M887" s="1"/>
      <c r="N887" s="1"/>
      <c r="O887" s="1"/>
      <c r="P887" s="1"/>
    </row>
    <row r="888" spans="1: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3"/>
      <c r="M888" s="1"/>
      <c r="N888" s="1"/>
      <c r="O888" s="1"/>
      <c r="P888" s="1"/>
    </row>
    <row r="889" spans="1: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3"/>
      <c r="M889" s="1"/>
      <c r="N889" s="1"/>
      <c r="O889" s="1"/>
      <c r="P889" s="1"/>
    </row>
    <row r="890" spans="1: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3"/>
      <c r="M890" s="1"/>
      <c r="N890" s="1"/>
      <c r="O890" s="1"/>
      <c r="P890" s="1"/>
    </row>
    <row r="891" spans="1: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3"/>
      <c r="M891" s="1"/>
      <c r="N891" s="1"/>
      <c r="O891" s="1"/>
      <c r="P891" s="1"/>
    </row>
    <row r="892" spans="1: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3"/>
      <c r="M892" s="1"/>
      <c r="N892" s="1"/>
      <c r="O892" s="1"/>
      <c r="P892" s="1"/>
    </row>
    <row r="893" spans="1: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3"/>
      <c r="M893" s="1"/>
      <c r="N893" s="1"/>
      <c r="O893" s="1"/>
      <c r="P893" s="1"/>
    </row>
    <row r="894" spans="1: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3"/>
      <c r="M894" s="1"/>
      <c r="N894" s="1"/>
      <c r="O894" s="1"/>
      <c r="P894" s="1"/>
    </row>
    <row r="895" spans="1: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3"/>
      <c r="M895" s="1"/>
      <c r="N895" s="1"/>
      <c r="O895" s="1"/>
      <c r="P895" s="1"/>
    </row>
    <row r="896" spans="1: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3"/>
      <c r="M896" s="1"/>
      <c r="N896" s="1"/>
      <c r="O896" s="1"/>
      <c r="P896" s="1"/>
    </row>
    <row r="897" spans="1: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3"/>
      <c r="M897" s="1"/>
      <c r="N897" s="1"/>
      <c r="O897" s="1"/>
      <c r="P897" s="1"/>
    </row>
    <row r="898" spans="1: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3"/>
      <c r="M898" s="1"/>
      <c r="N898" s="1"/>
      <c r="O898" s="1"/>
      <c r="P898" s="1"/>
    </row>
    <row r="899" spans="1: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3"/>
      <c r="M899" s="1"/>
      <c r="N899" s="1"/>
      <c r="O899" s="1"/>
      <c r="P899" s="1"/>
    </row>
    <row r="900" spans="1: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3"/>
      <c r="M900" s="1"/>
      <c r="N900" s="1"/>
      <c r="O900" s="1"/>
      <c r="P900" s="1"/>
    </row>
    <row r="901" spans="1: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3"/>
      <c r="M901" s="1"/>
      <c r="N901" s="1"/>
      <c r="O901" s="1"/>
      <c r="P901" s="1"/>
    </row>
    <row r="902" spans="1: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3"/>
      <c r="M902" s="1"/>
      <c r="N902" s="1"/>
      <c r="O902" s="1"/>
      <c r="P902" s="1"/>
    </row>
    <row r="903" spans="1: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3"/>
      <c r="M903" s="1"/>
      <c r="N903" s="1"/>
      <c r="O903" s="1"/>
      <c r="P903" s="1"/>
    </row>
    <row r="904" spans="1: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3"/>
      <c r="M904" s="1"/>
      <c r="N904" s="1"/>
      <c r="O904" s="1"/>
      <c r="P904" s="1"/>
    </row>
    <row r="905" spans="1: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3"/>
      <c r="M905" s="1"/>
      <c r="N905" s="1"/>
      <c r="O905" s="1"/>
      <c r="P905" s="1"/>
    </row>
    <row r="906" spans="1: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3"/>
      <c r="M906" s="1"/>
      <c r="N906" s="1"/>
      <c r="O906" s="1"/>
      <c r="P906" s="1"/>
    </row>
    <row r="907" spans="1: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3"/>
      <c r="M907" s="1"/>
      <c r="N907" s="1"/>
      <c r="O907" s="1"/>
      <c r="P907" s="1"/>
    </row>
    <row r="908" spans="1: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3"/>
      <c r="M908" s="1"/>
      <c r="N908" s="1"/>
      <c r="O908" s="1"/>
      <c r="P908" s="1"/>
    </row>
    <row r="909" spans="1: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3"/>
      <c r="M909" s="1"/>
      <c r="N909" s="1"/>
      <c r="O909" s="1"/>
      <c r="P909" s="1"/>
    </row>
    <row r="910" spans="1: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3"/>
      <c r="M910" s="1"/>
      <c r="N910" s="1"/>
      <c r="O910" s="1"/>
      <c r="P910" s="1"/>
    </row>
    <row r="911" spans="1: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3"/>
      <c r="M911" s="1"/>
      <c r="N911" s="1"/>
      <c r="O911" s="1"/>
      <c r="P911" s="1"/>
    </row>
    <row r="912" spans="1: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3"/>
      <c r="M912" s="1"/>
      <c r="N912" s="1"/>
      <c r="O912" s="1"/>
      <c r="P912" s="1"/>
    </row>
    <row r="913" spans="1: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3"/>
      <c r="M913" s="1"/>
      <c r="N913" s="1"/>
      <c r="O913" s="1"/>
      <c r="P913" s="1"/>
    </row>
    <row r="914" spans="1: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3"/>
      <c r="M914" s="1"/>
      <c r="N914" s="1"/>
      <c r="O914" s="1"/>
      <c r="P914" s="1"/>
    </row>
    <row r="915" spans="1: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3"/>
      <c r="M915" s="1"/>
      <c r="N915" s="1"/>
      <c r="O915" s="1"/>
      <c r="P915" s="1"/>
    </row>
    <row r="916" spans="1: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3"/>
      <c r="M916" s="1"/>
      <c r="N916" s="1"/>
      <c r="O916" s="1"/>
      <c r="P916" s="1"/>
    </row>
    <row r="917" spans="1: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3"/>
      <c r="M917" s="1"/>
      <c r="N917" s="1"/>
      <c r="O917" s="1"/>
      <c r="P917" s="1"/>
    </row>
    <row r="918" spans="1: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3"/>
      <c r="M918" s="1"/>
      <c r="N918" s="1"/>
      <c r="O918" s="1"/>
      <c r="P918" s="1"/>
    </row>
    <row r="919" spans="1: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3"/>
      <c r="M919" s="1"/>
      <c r="N919" s="1"/>
      <c r="O919" s="1"/>
      <c r="P919" s="1"/>
    </row>
    <row r="920" spans="1: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3"/>
      <c r="M920" s="1"/>
      <c r="N920" s="1"/>
      <c r="O920" s="1"/>
      <c r="P920" s="1"/>
    </row>
    <row r="921" spans="1: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3"/>
      <c r="M921" s="1"/>
      <c r="N921" s="1"/>
      <c r="O921" s="1"/>
      <c r="P921" s="1"/>
    </row>
    <row r="922" spans="1: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3"/>
      <c r="M922" s="1"/>
      <c r="N922" s="1"/>
      <c r="O922" s="1"/>
      <c r="P922" s="1"/>
    </row>
    <row r="923" spans="1: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3"/>
      <c r="M923" s="1"/>
      <c r="N923" s="1"/>
      <c r="O923" s="1"/>
      <c r="P923" s="1"/>
    </row>
    <row r="924" spans="1: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3"/>
      <c r="M924" s="1"/>
      <c r="N924" s="1"/>
      <c r="O924" s="1"/>
      <c r="P924" s="1"/>
    </row>
    <row r="925" spans="1: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3"/>
      <c r="M925" s="1"/>
      <c r="N925" s="1"/>
      <c r="O925" s="1"/>
      <c r="P925" s="1"/>
    </row>
    <row r="926" spans="1: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3"/>
      <c r="M926" s="1"/>
      <c r="N926" s="1"/>
      <c r="O926" s="1"/>
      <c r="P926" s="1"/>
    </row>
    <row r="927" spans="1: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3"/>
      <c r="M927" s="1"/>
      <c r="N927" s="1"/>
      <c r="O927" s="1"/>
      <c r="P927" s="1"/>
    </row>
    <row r="928" spans="1: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3"/>
      <c r="M928" s="1"/>
      <c r="N928" s="1"/>
      <c r="O928" s="1"/>
      <c r="P928" s="1"/>
    </row>
    <row r="929" spans="1: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3"/>
      <c r="M929" s="1"/>
      <c r="N929" s="1"/>
      <c r="O929" s="1"/>
      <c r="P929" s="1"/>
    </row>
    <row r="930" spans="1: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3"/>
      <c r="M930" s="1"/>
      <c r="N930" s="1"/>
      <c r="O930" s="1"/>
      <c r="P930" s="1"/>
    </row>
    <row r="931" spans="1: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3"/>
      <c r="M931" s="1"/>
      <c r="N931" s="1"/>
      <c r="O931" s="1"/>
      <c r="P931" s="1"/>
    </row>
    <row r="932" spans="1: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3"/>
      <c r="M932" s="1"/>
      <c r="N932" s="1"/>
      <c r="O932" s="1"/>
      <c r="P932" s="1"/>
    </row>
    <row r="933" spans="1: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3"/>
      <c r="M933" s="1"/>
      <c r="N933" s="1"/>
      <c r="O933" s="1"/>
      <c r="P933" s="1"/>
    </row>
    <row r="934" spans="1: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3"/>
      <c r="M934" s="1"/>
      <c r="N934" s="1"/>
      <c r="O934" s="1"/>
      <c r="P934" s="1"/>
    </row>
    <row r="935" spans="1: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3"/>
      <c r="M935" s="1"/>
      <c r="N935" s="1"/>
      <c r="O935" s="1"/>
      <c r="P935" s="1"/>
    </row>
    <row r="936" spans="1: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3"/>
      <c r="M936" s="1"/>
      <c r="N936" s="1"/>
      <c r="O936" s="1"/>
      <c r="P936" s="1"/>
    </row>
    <row r="937" spans="1: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3"/>
      <c r="M937" s="1"/>
      <c r="N937" s="1"/>
      <c r="O937" s="1"/>
      <c r="P937" s="1"/>
    </row>
    <row r="938" spans="1: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3"/>
      <c r="M938" s="1"/>
      <c r="N938" s="1"/>
      <c r="O938" s="1"/>
      <c r="P938" s="1"/>
    </row>
    <row r="939" spans="1: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3"/>
      <c r="M939" s="1"/>
      <c r="N939" s="1"/>
      <c r="O939" s="1"/>
      <c r="P939" s="1"/>
    </row>
    <row r="940" spans="1: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3"/>
      <c r="M940" s="1"/>
      <c r="N940" s="1"/>
      <c r="O940" s="1"/>
      <c r="P940" s="1"/>
    </row>
    <row r="941" spans="1: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3"/>
      <c r="M941" s="1"/>
      <c r="N941" s="1"/>
      <c r="O941" s="1"/>
      <c r="P941" s="1"/>
    </row>
    <row r="942" spans="1: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3"/>
      <c r="M942" s="1"/>
      <c r="N942" s="1"/>
      <c r="O942" s="1"/>
      <c r="P942" s="1"/>
    </row>
    <row r="943" spans="1: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3"/>
      <c r="M943" s="1"/>
      <c r="N943" s="1"/>
      <c r="O943" s="1"/>
      <c r="P943" s="1"/>
    </row>
    <row r="944" spans="1: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3"/>
      <c r="M944" s="1"/>
      <c r="N944" s="1"/>
      <c r="O944" s="1"/>
      <c r="P944" s="1"/>
    </row>
    <row r="945" spans="1: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3"/>
      <c r="M945" s="1"/>
      <c r="N945" s="1"/>
      <c r="O945" s="1"/>
      <c r="P945" s="1"/>
    </row>
    <row r="946" spans="1: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3"/>
      <c r="M946" s="1"/>
      <c r="N946" s="1"/>
      <c r="O946" s="1"/>
      <c r="P946" s="1"/>
    </row>
    <row r="947" spans="1: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3"/>
      <c r="M947" s="1"/>
      <c r="N947" s="1"/>
      <c r="O947" s="1"/>
      <c r="P947" s="1"/>
    </row>
    <row r="948" spans="1: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3"/>
      <c r="M948" s="1"/>
      <c r="N948" s="1"/>
      <c r="O948" s="1"/>
      <c r="P948" s="1"/>
    </row>
    <row r="949" spans="1: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3"/>
      <c r="M949" s="1"/>
      <c r="N949" s="1"/>
      <c r="O949" s="1"/>
      <c r="P949" s="1"/>
    </row>
    <row r="950" spans="1: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3"/>
      <c r="M950" s="1"/>
      <c r="N950" s="1"/>
      <c r="O950" s="1"/>
      <c r="P950" s="1"/>
    </row>
    <row r="951" spans="1: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3"/>
      <c r="M951" s="1"/>
      <c r="N951" s="1"/>
      <c r="O951" s="1"/>
      <c r="P951" s="1"/>
    </row>
    <row r="952" spans="1: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3"/>
      <c r="M952" s="1"/>
      <c r="N952" s="1"/>
      <c r="O952" s="1"/>
      <c r="P952" s="1"/>
    </row>
    <row r="953" spans="1: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3"/>
      <c r="M953" s="1"/>
      <c r="N953" s="1"/>
      <c r="O953" s="1"/>
      <c r="P953" s="1"/>
    </row>
    <row r="954" spans="1: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3"/>
      <c r="M954" s="1"/>
      <c r="N954" s="1"/>
      <c r="O954" s="1"/>
      <c r="P954" s="1"/>
    </row>
    <row r="955" spans="1: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3"/>
      <c r="M955" s="1"/>
      <c r="N955" s="1"/>
      <c r="O955" s="1"/>
      <c r="P955" s="1"/>
    </row>
    <row r="956" spans="1: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3"/>
      <c r="M956" s="1"/>
      <c r="N956" s="1"/>
      <c r="O956" s="1"/>
      <c r="P956" s="1"/>
    </row>
    <row r="957" spans="1: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3"/>
      <c r="M957" s="1"/>
      <c r="N957" s="1"/>
      <c r="O957" s="1"/>
      <c r="P957" s="1"/>
    </row>
    <row r="958" spans="1: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3"/>
      <c r="M958" s="1"/>
      <c r="N958" s="1"/>
      <c r="O958" s="1"/>
      <c r="P958" s="1"/>
    </row>
    <row r="959" spans="1: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3"/>
      <c r="M959" s="1"/>
      <c r="N959" s="1"/>
      <c r="O959" s="1"/>
      <c r="P959" s="1"/>
    </row>
    <row r="960" spans="1: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3"/>
      <c r="M960" s="1"/>
      <c r="N960" s="1"/>
      <c r="O960" s="1"/>
      <c r="P960" s="1"/>
    </row>
    <row r="961" spans="1: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3"/>
      <c r="M961" s="1"/>
      <c r="N961" s="1"/>
      <c r="O961" s="1"/>
      <c r="P961" s="1"/>
    </row>
    <row r="962" spans="1: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3"/>
      <c r="M962" s="1"/>
      <c r="N962" s="1"/>
      <c r="O962" s="1"/>
      <c r="P962" s="1"/>
    </row>
    <row r="963" spans="1: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3"/>
      <c r="M963" s="1"/>
      <c r="N963" s="1"/>
      <c r="O963" s="1"/>
      <c r="P963" s="1"/>
    </row>
    <row r="964" spans="1: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3"/>
      <c r="M964" s="1"/>
      <c r="N964" s="1"/>
      <c r="O964" s="1"/>
      <c r="P964" s="1"/>
    </row>
    <row r="965" spans="1: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3"/>
      <c r="M965" s="1"/>
      <c r="N965" s="1"/>
      <c r="O965" s="1"/>
      <c r="P965" s="1"/>
    </row>
    <row r="966" spans="1: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3"/>
      <c r="M966" s="1"/>
      <c r="N966" s="1"/>
      <c r="O966" s="1"/>
      <c r="P966" s="1"/>
    </row>
    <row r="967" spans="1: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3"/>
      <c r="M967" s="1"/>
      <c r="N967" s="1"/>
      <c r="O967" s="1"/>
      <c r="P967" s="1"/>
    </row>
    <row r="968" spans="1: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3"/>
      <c r="M968" s="1"/>
      <c r="N968" s="1"/>
      <c r="O968" s="1"/>
      <c r="P968" s="1"/>
    </row>
    <row r="969" spans="1: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3"/>
      <c r="M969" s="1"/>
      <c r="N969" s="1"/>
      <c r="O969" s="1"/>
      <c r="P969" s="1"/>
    </row>
    <row r="970" spans="1: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3"/>
      <c r="M970" s="1"/>
      <c r="N970" s="1"/>
      <c r="O970" s="1"/>
      <c r="P970" s="1"/>
    </row>
    <row r="971" spans="1: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3"/>
      <c r="M971" s="1"/>
      <c r="N971" s="1"/>
      <c r="O971" s="1"/>
      <c r="P971" s="1"/>
    </row>
    <row r="972" spans="1: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3"/>
      <c r="M972" s="1"/>
      <c r="N972" s="1"/>
      <c r="O972" s="1"/>
      <c r="P972" s="1"/>
    </row>
    <row r="973" spans="1: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3"/>
      <c r="M973" s="1"/>
      <c r="N973" s="1"/>
      <c r="O973" s="1"/>
      <c r="P973" s="1"/>
    </row>
    <row r="974" spans="1: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3"/>
      <c r="M974" s="1"/>
      <c r="N974" s="1"/>
      <c r="O974" s="1"/>
      <c r="P974" s="1"/>
    </row>
    <row r="975" spans="1: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3"/>
      <c r="M975" s="1"/>
      <c r="N975" s="1"/>
      <c r="O975" s="1"/>
      <c r="P975" s="1"/>
    </row>
    <row r="976" spans="1: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3"/>
      <c r="M976" s="1"/>
      <c r="N976" s="1"/>
      <c r="O976" s="1"/>
      <c r="P976" s="1"/>
    </row>
    <row r="977" spans="1: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3"/>
      <c r="M977" s="1"/>
      <c r="N977" s="1"/>
      <c r="O977" s="1"/>
      <c r="P977" s="1"/>
    </row>
    <row r="978" spans="1: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3"/>
      <c r="M978" s="1"/>
      <c r="N978" s="1"/>
      <c r="O978" s="1"/>
      <c r="P978" s="1"/>
    </row>
    <row r="979" spans="1: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3"/>
      <c r="M979" s="1"/>
      <c r="N979" s="1"/>
      <c r="O979" s="1"/>
      <c r="P979" s="1"/>
    </row>
    <row r="980" spans="1: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3"/>
      <c r="M980" s="1"/>
      <c r="N980" s="1"/>
      <c r="O980" s="1"/>
      <c r="P980" s="1"/>
    </row>
    <row r="981" spans="1: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3"/>
      <c r="M981" s="1"/>
      <c r="N981" s="1"/>
      <c r="O981" s="1"/>
      <c r="P981" s="1"/>
    </row>
    <row r="982" spans="1: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3"/>
      <c r="M982" s="1"/>
      <c r="N982" s="1"/>
      <c r="O982" s="1"/>
      <c r="P982" s="1"/>
    </row>
    <row r="983" spans="1: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3"/>
      <c r="M983" s="1"/>
      <c r="N983" s="1"/>
      <c r="O983" s="1"/>
      <c r="P983" s="1"/>
    </row>
    <row r="984" spans="1: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3"/>
      <c r="M984" s="1"/>
      <c r="N984" s="1"/>
      <c r="O984" s="1"/>
      <c r="P984" s="1"/>
    </row>
    <row r="985" spans="1: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3"/>
      <c r="M985" s="1"/>
      <c r="N985" s="1"/>
      <c r="O985" s="1"/>
      <c r="P985" s="1"/>
    </row>
    <row r="986" spans="1:1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3"/>
      <c r="M986" s="1"/>
      <c r="N986" s="1"/>
      <c r="O986" s="1"/>
      <c r="P986" s="1"/>
    </row>
    <row r="987" spans="1:1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3"/>
      <c r="M987" s="1"/>
      <c r="N987" s="1"/>
      <c r="O987" s="1"/>
      <c r="P987" s="1"/>
    </row>
    <row r="988" spans="1:1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3"/>
      <c r="M988" s="1"/>
      <c r="N988" s="1"/>
      <c r="O988" s="1"/>
      <c r="P988" s="1"/>
    </row>
    <row r="989" spans="1:1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3"/>
      <c r="M989" s="1"/>
      <c r="N989" s="1"/>
      <c r="O989" s="1"/>
      <c r="P989" s="1"/>
    </row>
    <row r="990" spans="1:1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3"/>
      <c r="M990" s="1"/>
      <c r="N990" s="1"/>
      <c r="O990" s="1"/>
      <c r="P990" s="1"/>
    </row>
    <row r="991" spans="1:1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3"/>
      <c r="M991" s="1"/>
      <c r="N991" s="1"/>
      <c r="O991" s="1"/>
      <c r="P991" s="1"/>
    </row>
    <row r="992" spans="1:1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3"/>
      <c r="M992" s="1"/>
      <c r="N992" s="1"/>
      <c r="O992" s="1"/>
      <c r="P992" s="1"/>
    </row>
    <row r="993" spans="1:1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3"/>
      <c r="M993" s="1"/>
      <c r="N993" s="1"/>
      <c r="O993" s="1"/>
      <c r="P993" s="1"/>
    </row>
    <row r="994" spans="1:1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3"/>
      <c r="M994" s="1"/>
      <c r="N994" s="1"/>
      <c r="O994" s="1"/>
      <c r="P994" s="1"/>
    </row>
    <row r="995" spans="1:1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3"/>
      <c r="M995" s="1"/>
      <c r="N995" s="1"/>
      <c r="O995" s="1"/>
      <c r="P995" s="1"/>
    </row>
    <row r="996" spans="1:1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3"/>
      <c r="M996" s="1"/>
      <c r="N996" s="1"/>
      <c r="O996" s="1"/>
      <c r="P996" s="1"/>
    </row>
    <row r="997" spans="1:1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3"/>
      <c r="M997" s="1"/>
      <c r="N997" s="1"/>
      <c r="O997" s="1"/>
      <c r="P997" s="1"/>
    </row>
    <row r="998" spans="1:1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3"/>
      <c r="M998" s="1"/>
      <c r="N998" s="1"/>
      <c r="O998" s="1"/>
      <c r="P998" s="1"/>
    </row>
    <row r="999" spans="1:1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3"/>
      <c r="M999" s="1"/>
      <c r="N999" s="1"/>
      <c r="O999" s="1"/>
      <c r="P999" s="1"/>
    </row>
  </sheetData>
  <mergeCells count="29">
    <mergeCell ref="M7:N7"/>
    <mergeCell ref="O7:P7"/>
    <mergeCell ref="A335:I335"/>
    <mergeCell ref="M335:O335"/>
    <mergeCell ref="A336:P336"/>
    <mergeCell ref="J341:P341"/>
    <mergeCell ref="J343:L343"/>
    <mergeCell ref="M343:P343"/>
    <mergeCell ref="A340:P340"/>
    <mergeCell ref="J344:L344"/>
    <mergeCell ref="M344:P344"/>
    <mergeCell ref="A337:P337"/>
    <mergeCell ref="A338:P338"/>
    <mergeCell ref="A339:P339"/>
    <mergeCell ref="A7:B8"/>
    <mergeCell ref="A1:L1"/>
    <mergeCell ref="A3:L3"/>
    <mergeCell ref="A2:L2"/>
    <mergeCell ref="A5:H5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Q28"/>
  <sheetViews>
    <sheetView tabSelected="1" workbookViewId="0">
      <selection activeCell="A13" sqref="A13:Q13"/>
    </sheetView>
  </sheetViews>
  <sheetFormatPr baseColWidth="10" defaultColWidth="12.5546875" defaultRowHeight="13.2"/>
  <cols>
    <col min="7" max="7" width="14.33203125" customWidth="1"/>
    <col min="9" max="9" width="34.6640625" customWidth="1"/>
  </cols>
  <sheetData>
    <row r="1" spans="1:17" ht="20.25" customHeight="1" thickBot="1">
      <c r="A1" s="119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1"/>
    </row>
    <row r="2" spans="1:17" ht="20.25" customHeight="1" thickBot="1">
      <c r="A2" s="119" t="s">
        <v>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1"/>
    </row>
    <row r="3" spans="1:17" ht="20.25" customHeight="1" thickBot="1">
      <c r="A3" s="130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2"/>
    </row>
    <row r="4" spans="1:17" ht="15.75" customHeight="1" thickBot="1">
      <c r="A4" s="133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5"/>
    </row>
    <row r="5" spans="1:17" ht="15.75" customHeight="1" thickBot="1">
      <c r="A5" s="122" t="s">
        <v>858</v>
      </c>
      <c r="B5" s="123"/>
      <c r="C5" s="123"/>
      <c r="D5" s="123"/>
      <c r="E5" s="123"/>
      <c r="F5" s="123"/>
      <c r="G5" s="123"/>
      <c r="H5" s="124"/>
      <c r="I5" s="125" t="s">
        <v>401</v>
      </c>
      <c r="J5" s="126"/>
      <c r="K5" s="126"/>
      <c r="L5" s="126"/>
      <c r="M5" s="126"/>
      <c r="N5" s="126"/>
      <c r="O5" s="126"/>
      <c r="P5" s="126"/>
      <c r="Q5" s="127"/>
    </row>
    <row r="6" spans="1:17" ht="15.75" customHeight="1" thickBot="1">
      <c r="A6" s="136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8"/>
    </row>
    <row r="7" spans="1:17" ht="35.25" customHeight="1" thickBot="1">
      <c r="A7" s="45" t="s">
        <v>859</v>
      </c>
      <c r="B7" s="44" t="s">
        <v>26</v>
      </c>
      <c r="C7" s="44" t="s">
        <v>860</v>
      </c>
      <c r="D7" s="44" t="s">
        <v>67</v>
      </c>
      <c r="E7" s="44" t="s">
        <v>7</v>
      </c>
      <c r="F7" s="44" t="s">
        <v>28</v>
      </c>
      <c r="G7" s="44" t="s">
        <v>27</v>
      </c>
      <c r="H7" s="44" t="s">
        <v>29</v>
      </c>
      <c r="I7" s="44" t="s">
        <v>68</v>
      </c>
      <c r="J7" s="44" t="s">
        <v>69</v>
      </c>
      <c r="K7" s="44" t="s">
        <v>70</v>
      </c>
      <c r="L7" s="44" t="s">
        <v>71</v>
      </c>
      <c r="M7" s="44" t="s">
        <v>30</v>
      </c>
      <c r="N7" s="44" t="s">
        <v>72</v>
      </c>
      <c r="O7" s="44" t="s">
        <v>73</v>
      </c>
      <c r="P7" s="128" t="s">
        <v>861</v>
      </c>
      <c r="Q7" s="129"/>
    </row>
    <row r="8" spans="1:17" ht="60">
      <c r="A8" s="34">
        <v>1</v>
      </c>
      <c r="B8" s="34" t="s">
        <v>169</v>
      </c>
      <c r="C8" s="34">
        <v>2858085</v>
      </c>
      <c r="D8" s="34" t="s">
        <v>35</v>
      </c>
      <c r="E8" s="50" t="s">
        <v>355</v>
      </c>
      <c r="F8" s="34" t="s">
        <v>846</v>
      </c>
      <c r="G8" s="34" t="s">
        <v>384</v>
      </c>
      <c r="H8" s="34" t="s">
        <v>847</v>
      </c>
      <c r="I8" s="34" t="s">
        <v>848</v>
      </c>
      <c r="J8" s="35">
        <v>2403</v>
      </c>
      <c r="K8" s="35">
        <v>2403</v>
      </c>
      <c r="L8" s="36">
        <v>7100</v>
      </c>
      <c r="M8" s="36">
        <f t="shared" ref="M8:M10" si="0">K8*L8</f>
        <v>17061300</v>
      </c>
      <c r="N8" s="36">
        <v>0</v>
      </c>
      <c r="O8" s="36">
        <v>0</v>
      </c>
      <c r="P8" s="48">
        <v>10591</v>
      </c>
      <c r="Q8" s="34">
        <v>11773</v>
      </c>
    </row>
    <row r="9" spans="1:17" ht="36">
      <c r="A9" s="34">
        <v>2</v>
      </c>
      <c r="B9" s="34" t="s">
        <v>171</v>
      </c>
      <c r="C9" s="34">
        <v>1436290</v>
      </c>
      <c r="D9" s="34" t="s">
        <v>35</v>
      </c>
      <c r="E9" s="51" t="s">
        <v>74</v>
      </c>
      <c r="F9" s="34" t="s">
        <v>846</v>
      </c>
      <c r="G9" s="34" t="s">
        <v>384</v>
      </c>
      <c r="H9" s="34" t="s">
        <v>567</v>
      </c>
      <c r="I9" s="34" t="s">
        <v>849</v>
      </c>
      <c r="J9" s="35">
        <v>1869</v>
      </c>
      <c r="K9" s="35">
        <v>1869</v>
      </c>
      <c r="L9" s="36">
        <v>7100</v>
      </c>
      <c r="M9" s="36">
        <f t="shared" si="0"/>
        <v>13269900</v>
      </c>
      <c r="N9" s="36">
        <v>0</v>
      </c>
      <c r="O9" s="36">
        <v>0</v>
      </c>
      <c r="P9" s="49">
        <v>10593</v>
      </c>
      <c r="Q9" s="34">
        <v>11772</v>
      </c>
    </row>
    <row r="10" spans="1:17" ht="96.6" thickBot="1">
      <c r="A10" s="34">
        <v>3</v>
      </c>
      <c r="B10" s="34" t="s">
        <v>364</v>
      </c>
      <c r="C10" s="34">
        <v>4620715</v>
      </c>
      <c r="D10" s="34" t="s">
        <v>35</v>
      </c>
      <c r="E10" s="34" t="s">
        <v>850</v>
      </c>
      <c r="F10" s="34" t="s">
        <v>851</v>
      </c>
      <c r="G10" s="34" t="s">
        <v>173</v>
      </c>
      <c r="H10" s="34" t="s">
        <v>567</v>
      </c>
      <c r="I10" s="34" t="s">
        <v>852</v>
      </c>
      <c r="J10" s="35">
        <v>1547</v>
      </c>
      <c r="K10" s="35">
        <v>1547</v>
      </c>
      <c r="L10" s="36">
        <v>7095</v>
      </c>
      <c r="M10" s="36">
        <f t="shared" si="0"/>
        <v>10975965</v>
      </c>
      <c r="N10" s="36" t="s">
        <v>33</v>
      </c>
      <c r="O10" s="36">
        <v>0</v>
      </c>
      <c r="P10" s="34">
        <v>11246</v>
      </c>
      <c r="Q10" s="34">
        <v>11771</v>
      </c>
    </row>
    <row r="11" spans="1:17" ht="18" thickBot="1">
      <c r="A11" s="98" t="s">
        <v>21</v>
      </c>
      <c r="B11" s="99"/>
      <c r="C11" s="117"/>
      <c r="D11" s="99"/>
      <c r="E11" s="99"/>
      <c r="F11" s="117"/>
      <c r="G11" s="117"/>
      <c r="H11" s="117"/>
      <c r="I11" s="118"/>
      <c r="J11" s="75"/>
      <c r="K11" s="75"/>
      <c r="L11" s="76"/>
      <c r="M11" s="76">
        <f>SUM(M8:M10)</f>
        <v>41307165</v>
      </c>
      <c r="N11" s="76"/>
      <c r="O11" s="76"/>
      <c r="P11" s="74"/>
      <c r="Q11" s="74"/>
    </row>
    <row r="12" spans="1:17" ht="18" customHeight="1" thickBot="1">
      <c r="A12" s="98" t="s">
        <v>862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00"/>
    </row>
    <row r="13" spans="1:17" ht="18" customHeight="1" thickBot="1">
      <c r="A13" s="98" t="s">
        <v>884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100"/>
    </row>
    <row r="14" spans="1:17" ht="18.75" customHeight="1" thickBot="1">
      <c r="A14" s="98" t="s">
        <v>887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100"/>
    </row>
    <row r="15" spans="1:17" ht="15.75" customHeight="1" thickBot="1">
      <c r="A15" s="101" t="s">
        <v>24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3"/>
      <c r="Q15" s="28"/>
    </row>
    <row r="16" spans="1:17" ht="15.75" customHeight="1" thickBot="1">
      <c r="A16" s="113" t="s">
        <v>25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5"/>
      <c r="Q16" s="28"/>
    </row>
    <row r="17" spans="1:17" ht="13.8" thickBot="1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ht="25.5" customHeight="1" thickBot="1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110" t="s">
        <v>853</v>
      </c>
      <c r="L18" s="111"/>
      <c r="M18" s="111"/>
      <c r="N18" s="111"/>
      <c r="O18" s="111"/>
      <c r="P18" s="111"/>
      <c r="Q18" s="112"/>
    </row>
    <row r="19" spans="1:17" ht="13.5" customHeight="1" thickBot="1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29"/>
      <c r="L19" s="30" t="s">
        <v>854</v>
      </c>
      <c r="M19" s="29"/>
      <c r="N19" s="29"/>
      <c r="O19" s="29"/>
      <c r="P19" s="31"/>
      <c r="Q19" s="29"/>
    </row>
    <row r="20" spans="1:17" ht="13.5" customHeight="1" thickBot="1">
      <c r="A20" s="46"/>
      <c r="B20" s="46"/>
      <c r="C20" s="46"/>
      <c r="D20" s="46"/>
      <c r="E20" s="46"/>
      <c r="F20" s="46"/>
      <c r="G20" s="46"/>
      <c r="H20" s="46"/>
      <c r="I20" s="46"/>
      <c r="J20" s="47"/>
      <c r="K20" s="92" t="s">
        <v>855</v>
      </c>
      <c r="L20" s="93"/>
      <c r="M20" s="94"/>
      <c r="N20" s="92" t="s">
        <v>856</v>
      </c>
      <c r="O20" s="93"/>
      <c r="P20" s="93"/>
      <c r="Q20" s="94"/>
    </row>
    <row r="21" spans="1:17" ht="13.8" thickBot="1">
      <c r="A21" s="46"/>
      <c r="B21" s="46"/>
      <c r="C21" s="46"/>
      <c r="D21" s="46"/>
      <c r="E21" s="46"/>
      <c r="F21" s="46"/>
      <c r="G21" s="46"/>
      <c r="H21" s="46"/>
      <c r="I21" s="46"/>
      <c r="J21" s="47"/>
      <c r="K21" s="92" t="s">
        <v>857</v>
      </c>
      <c r="L21" s="93"/>
      <c r="M21" s="94"/>
      <c r="N21" s="95">
        <v>1490367</v>
      </c>
      <c r="O21" s="96"/>
      <c r="P21" s="96"/>
      <c r="Q21" s="97"/>
    </row>
    <row r="28" spans="1:17">
      <c r="M28" s="36">
        <f>SUM(M25:M27)</f>
        <v>0</v>
      </c>
    </row>
  </sheetData>
  <mergeCells count="19">
    <mergeCell ref="A16:P16"/>
    <mergeCell ref="K18:Q18"/>
    <mergeCell ref="K20:M20"/>
    <mergeCell ref="N20:Q20"/>
    <mergeCell ref="K21:M21"/>
    <mergeCell ref="N21:Q21"/>
    <mergeCell ref="A13:Q13"/>
    <mergeCell ref="A14:Q14"/>
    <mergeCell ref="A15:P15"/>
    <mergeCell ref="A1:Q1"/>
    <mergeCell ref="A2:Q2"/>
    <mergeCell ref="A5:H5"/>
    <mergeCell ref="I5:Q5"/>
    <mergeCell ref="A12:Q12"/>
    <mergeCell ref="P7:Q7"/>
    <mergeCell ref="A3:Q3"/>
    <mergeCell ref="A4:Q4"/>
    <mergeCell ref="A6:Q6"/>
    <mergeCell ref="A11:I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NOVIEMBRE INTERIOR - 2025</vt:lpstr>
      <vt:lpstr>NOVIEMBRE EXTERIOR - 2025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Elizabeth Gonzalez Amarilla</dc:creator>
  <cp:lastModifiedBy>Roberto C. Fernandez G.</cp:lastModifiedBy>
  <dcterms:created xsi:type="dcterms:W3CDTF">2025-12-17T14:19:45Z</dcterms:created>
  <dcterms:modified xsi:type="dcterms:W3CDTF">2025-12-23T10:20:37Z</dcterms:modified>
</cp:coreProperties>
</file>